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4235" windowHeight="7650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<sst xmlns="http://schemas.openxmlformats.org/spreadsheetml/2006/main" count="111" uniqueCount="81">
  <si>
    <t>Вывоз и утилизация ТБО</t>
  </si>
  <si>
    <t>Вознаграждение председателю совета МКД</t>
  </si>
  <si>
    <t>Электроэнергия</t>
  </si>
  <si>
    <t>Горячая вода</t>
  </si>
  <si>
    <t xml:space="preserve">Холодная вода </t>
  </si>
  <si>
    <t>Водоотведение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</si>
  <si>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</si>
  <si>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</si>
  <si>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</si>
  <si>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</si>
  <si>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</si>
  <si>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</si>
  <si>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</si>
  <si>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</si>
  <si>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</si>
  <si>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</si>
  <si>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</si>
  <si>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</si>
  <si>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</si>
  <si>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 начала
года</t>
  </si>
  <si>
    <t>Оплата за год</t>
  </si>
  <si>
    <t>Сальдо на
конец отчетного месяца.</t>
  </si>
  <si>
    <t>Жилищные услуги</t>
  </si>
  <si>
    <t xml:space="preserve"> </t>
  </si>
  <si>
    <t>Прочие</t>
  </si>
  <si>
    <t>в т.ч.от населения</t>
  </si>
  <si>
    <t xml:space="preserve">           прочие</t>
  </si>
  <si>
    <t xml:space="preserve">          из бюджета</t>
  </si>
  <si>
    <t>Коммунальные услуги</t>
  </si>
  <si>
    <t>Отопление</t>
  </si>
  <si>
    <t>Холодная вода</t>
  </si>
  <si>
    <t>Итого доходов по КУ</t>
  </si>
  <si>
    <t>Всего доходов по дому</t>
  </si>
  <si>
    <t>№
п/п</t>
  </si>
  <si>
    <t>Наименование расходов</t>
  </si>
  <si>
    <t>ЭКОНОМИЯ/-ПЕРЕРАСХОД</t>
  </si>
  <si>
    <t>Всего расходов по дому</t>
  </si>
  <si>
    <t>Экономия(+),перерасход(-) 
в целом по дому</t>
  </si>
  <si>
    <t>Директор</t>
  </si>
  <si>
    <t>Гл.бухгалтер</t>
  </si>
  <si>
    <t>Т.В. Табаргина</t>
  </si>
  <si>
    <t>уборщик территории</t>
  </si>
  <si>
    <t>уборщик лестничных клеток</t>
  </si>
  <si>
    <t>материалы, инвентарь</t>
  </si>
  <si>
    <t>дератизация, дезинсекция</t>
  </si>
  <si>
    <t>вывоз КГО</t>
  </si>
  <si>
    <t>затраты на оплату труда 
обслуживающего персонала с отчислениями</t>
  </si>
  <si>
    <t>Содержание домохозяйства</t>
  </si>
  <si>
    <t>Обслуживание конструктивных элементов</t>
  </si>
  <si>
    <t>Обслуживание инженерного оборудования</t>
  </si>
  <si>
    <t>Услуги по начислению платежей и взносов</t>
  </si>
  <si>
    <t>Услуги паспортного стола</t>
  </si>
  <si>
    <t>Итого расходов по ЖУ</t>
  </si>
  <si>
    <t>Итого расходов по КУ</t>
  </si>
  <si>
    <t>Покос травы</t>
  </si>
  <si>
    <t>Итого доходов по ЖУ</t>
  </si>
  <si>
    <t>Сбор и транспортировка ТКО</t>
  </si>
  <si>
    <t>Содержание  мест общего пользов.</t>
  </si>
  <si>
    <t>Аварийно-диспетчерское обслуживание</t>
  </si>
  <si>
    <t>Текущий ремонт конструктивов, оборудования, систем инженерно -технического обеспечения, входящих в состав общего имущества в МКД</t>
  </si>
  <si>
    <t>Текущий ремонт конструктивных элементов МКД</t>
  </si>
  <si>
    <t>Текущий ремонт инженерного оборудования МКД</t>
  </si>
  <si>
    <t>Админ.-управленческое и инженерно-техническое сопровождение</t>
  </si>
  <si>
    <t>Ремонт мест общего пользования</t>
  </si>
  <si>
    <t>Ремонт подъезда</t>
  </si>
  <si>
    <t>Нежилые помещения</t>
  </si>
  <si>
    <t>Холодная вода ОДН ЖУ</t>
  </si>
  <si>
    <t>Водоотведение ОДН ЖУ</t>
  </si>
  <si>
    <t>Горячая вода ОДН ЖУ</t>
  </si>
  <si>
    <t>Электроэнергия ОДН ЖУ</t>
  </si>
  <si>
    <t>ОДН ЖУ(неж)</t>
  </si>
  <si>
    <t>Вознаграждение ст.дома</t>
  </si>
  <si>
    <t>Коммунальные услуги 76-01</t>
  </si>
  <si>
    <t>Очистка крыши от снега и сосулек</t>
  </si>
  <si>
    <t>Устранение засора канализации</t>
  </si>
  <si>
    <t>Свод доходов по ул.Мичурина,9  за 2018 год.</t>
  </si>
  <si>
    <t>Сальдо на
01.01.2018г</t>
  </si>
  <si>
    <t>РАСШИФРОВКА РАСХОДОВ  ул.Мичурина,9 за 2018 год..</t>
  </si>
  <si>
    <t>ремонт оконных откосов</t>
  </si>
  <si>
    <t>ремонт лежака канализации</t>
  </si>
  <si>
    <t>В.А.Пянзина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</si>
</sst>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6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2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2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/>
    </xf>
    <xf numFmtId="2" fontId="9" fillId="0" borderId="12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" fontId="9" fillId="0" borderId="11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2" fontId="9" fillId="0" borderId="14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wrapText="1"/>
    </xf>
    <xf numFmtId="2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15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2" fontId="10" fillId="0" borderId="15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left"/>
    </xf>
    <xf numFmtId="2" fontId="15" fillId="0" borderId="10" xfId="0" applyNumberFormat="1" applyFont="1" applyFill="1" applyBorder="1" applyAlignment="1">
      <alignment horizontal="right"/>
    </xf>
    <xf numFmtId="2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right"/>
    </xf>
    <xf numFmtId="2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left"/>
    </xf>
    <xf numFmtId="2" fontId="14" fillId="0" borderId="10" xfId="0" applyNumberFormat="1" applyFont="1" applyFill="1" applyBorder="1" applyAlignment="1">
      <alignment horizontal="right"/>
    </xf>
    <xf numFmtId="2" fontId="14" fillId="0" borderId="12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2" fontId="4" fillId="0" borderId="12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15" fillId="0" borderId="12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2" fontId="18" fillId="0" borderId="0" xfId="0" applyNumberFormat="1" applyFont="1" applyFill="1" applyAlignment="1">
      <alignment horizontal="left"/>
    </xf>
    <xf numFmtId="0" fontId="14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14" fillId="0" borderId="12" xfId="0" applyFont="1" applyBorder="1" applyAlignment="1">
      <alignment wrapText="1"/>
    </xf>
    <xf numFmtId="49" fontId="1" fillId="0" borderId="15" xfId="0" applyNumberFormat="1" applyFont="1" applyFill="1" applyBorder="1" applyAlignment="1">
      <alignment wrapText="1"/>
    </xf>
    <xf numFmtId="2" fontId="14" fillId="0" borderId="12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0" fontId="14" fillId="0" borderId="12" xfId="0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2" fontId="15" fillId="0" borderId="10" xfId="0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2" fontId="1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15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2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10" xfId="0" applyFont="1" applyFill="1" applyBorder="1" applyAlignment="1">
      <alignment wrapText="1"/>
    </xf>
    <xf numFmtId="2" fontId="14" fillId="0" borderId="11" xfId="0" applyNumberFormat="1" applyFont="1" applyBorder="1" applyAlignment="1">
      <alignment/>
    </xf>
    <xf numFmtId="0" fontId="19" fillId="0" borderId="12" xfId="0" applyFont="1" applyFill="1" applyBorder="1" applyAlignment="1">
      <alignment horizontal="right"/>
    </xf>
    <xf numFmtId="2" fontId="19" fillId="0" borderId="10" xfId="0" applyNumberFormat="1" applyFont="1" applyFill="1" applyBorder="1" applyAlignment="1">
      <alignment horizontal="right"/>
    </xf>
    <xf numFmtId="2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9" fontId="10" fillId="0" borderId="10" xfId="0" applyNumberFormat="1" applyFont="1" applyFill="1" applyBorder="1" applyAlignment="1">
      <alignment horizontal="left"/>
    </xf>
    <xf numFmtId="0" fontId="9" fillId="0" borderId="12" xfId="0" applyFont="1" applyBorder="1" applyAlignment="1">
      <alignment horizontal="left" wrapText="1"/>
    </xf>
    <xf numFmtId="0" fontId="14" fillId="0" borderId="16" xfId="0" applyFont="1" applyBorder="1" applyAlignment="1">
      <alignment wrapText="1"/>
    </xf>
    <xf numFmtId="2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12" xfId="0" applyFont="1" applyFill="1" applyBorder="1" applyAlignment="1">
      <alignment horizontal="right"/>
    </xf>
    <xf numFmtId="2" fontId="9" fillId="0" borderId="15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6" xfId="0" applyFont="1" applyBorder="1" applyAlignment="1">
      <alignment wrapText="1"/>
    </xf>
    <xf numFmtId="2" fontId="9" fillId="0" borderId="16" xfId="0" applyNumberFormat="1" applyFont="1" applyBorder="1" applyAlignment="1">
      <alignment wrapText="1"/>
    </xf>
    <xf numFmtId="0" fontId="14" fillId="0" borderId="15" xfId="0" applyFont="1" applyBorder="1" applyAlignment="1">
      <alignment/>
    </xf>
    <xf numFmtId="2" fontId="14" fillId="0" borderId="11" xfId="0" applyNumberFormat="1" applyFont="1" applyFill="1" applyBorder="1" applyAlignment="1">
      <alignment horizontal="right"/>
    </xf>
    <xf numFmtId="2" fontId="15" fillId="0" borderId="12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9" fillId="0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9;&#1082;&#1072;&#1076;\&#1058;&#1045;&#1050;&#1059;&#1063;&#1050;&#1040;%20&#1047;&#1040;%202014%20&#1075;&#1086;&#1076;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М.8а"/>
      <sheetName val="расходы"/>
      <sheetName val="Свод "/>
      <sheetName val="Б-10А"/>
      <sheetName val="10А"/>
      <sheetName val="Б-10Б"/>
      <sheetName val="Лист4"/>
      <sheetName val="Лист3"/>
      <sheetName val="10Б"/>
      <sheetName val="К-17А"/>
      <sheetName val="Лист2"/>
      <sheetName val="17А"/>
      <sheetName val="К-17Б"/>
      <sheetName val="17Б"/>
      <sheetName val="К-19Б"/>
      <sheetName val="19Б"/>
      <sheetName val="Ст-42"/>
      <sheetName val="42"/>
      <sheetName val="Сп-4"/>
      <sheetName val="4"/>
      <sheetName val="1Мая-13"/>
      <sheetName val="13"/>
      <sheetName val="К.М14А"/>
      <sheetName val="14А"/>
      <sheetName val="Ч-22"/>
      <sheetName val="22"/>
      <sheetName val="Ч-28А "/>
      <sheetName val="28А"/>
      <sheetName val="Ч-38"/>
      <sheetName val="38"/>
      <sheetName val="Ч-32"/>
      <sheetName val="гаражи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workbookViewId="0" topLeftCell="A1">
      <selection activeCell="X83" sqref="X83"/>
    </sheetView>
  </sheetViews>
  <sheetFormatPr defaultColWidth="9.140625" defaultRowHeight="15"/>
  <cols>
    <col min="1" max="1" width="4.00390625" style="62" customWidth="1"/>
    <col min="2" max="2" width="46.421875" style="62" customWidth="1"/>
    <col min="3" max="3" width="14.140625" style="62" customWidth="1"/>
    <col min="4" max="4" width="12.00390625" style="62" hidden="1" customWidth="1"/>
    <col min="5" max="6" width="10.8515625" style="62" hidden="1" customWidth="1"/>
    <col min="7" max="7" width="11.57421875" style="62" hidden="1" customWidth="1"/>
    <col min="8" max="8" width="11.421875" style="62" hidden="1" customWidth="1"/>
    <col min="9" max="9" width="11.140625" style="62" hidden="1" customWidth="1"/>
    <col min="10" max="10" width="11.57421875" style="62" hidden="1" customWidth="1"/>
    <col min="11" max="11" width="10.8515625" style="62" hidden="1" customWidth="1"/>
    <col min="12" max="12" width="11.421875" style="62" hidden="1" customWidth="1"/>
    <col min="13" max="14" width="10.8515625" style="62" hidden="1" customWidth="1"/>
    <col min="15" max="15" width="10.140625" style="62" hidden="1" customWidth="1"/>
    <col min="16" max="16" width="13.00390625" style="62" bestFit="1" customWidth="1"/>
    <col min="17" max="17" width="14.421875" style="62" bestFit="1" customWidth="1"/>
    <col min="18" max="18" width="13.140625" style="62" bestFit="1" customWidth="1"/>
    <col min="19" max="19" width="13.28125" style="61" bestFit="1" customWidth="1"/>
    <col min="20" max="20" width="13.140625" style="62" bestFit="1" customWidth="1"/>
    <col min="21" max="21" width="12.57421875" style="62" bestFit="1" customWidth="1"/>
    <col min="22" max="22" width="10.57421875" style="62" bestFit="1" customWidth="1"/>
    <col min="23" max="23" width="9.140625" style="62" customWidth="1"/>
    <col min="24" max="24" width="11.00390625" style="62" bestFit="1" customWidth="1"/>
    <col min="25" max="25" width="9.140625" style="62" customWidth="1"/>
    <col min="26" max="26" width="10.57421875" style="62" bestFit="1" customWidth="1"/>
    <col min="27" max="16384" width="9.140625" style="62" customWidth="1"/>
  </cols>
  <sheetData>
    <row r="1" spans="2:19" s="1" customFormat="1" ht="20.25" customHeight="1">
      <c r="B1" s="112" t="s">
        <v>75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2"/>
    </row>
    <row r="2" spans="2:19" s="3" customFormat="1" ht="51">
      <c r="B2" s="4"/>
      <c r="C2" s="5" t="s">
        <v>76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14</v>
      </c>
      <c r="L2" s="6" t="s">
        <v>15</v>
      </c>
      <c r="M2" s="6" t="s">
        <v>16</v>
      </c>
      <c r="N2" s="6" t="s">
        <v>17</v>
      </c>
      <c r="O2" s="6" t="s">
        <v>18</v>
      </c>
      <c r="P2" s="6" t="s">
        <v>19</v>
      </c>
      <c r="Q2" s="5" t="s">
        <v>20</v>
      </c>
      <c r="R2" s="5" t="s">
        <v>21</v>
      </c>
      <c r="S2" s="7"/>
    </row>
    <row r="3" spans="2:19" s="8" customFormat="1" ht="15.75">
      <c r="B3" s="9" t="s">
        <v>22</v>
      </c>
      <c r="C3" s="10"/>
      <c r="D3" s="11"/>
      <c r="E3" s="11"/>
      <c r="F3" s="11"/>
      <c r="G3" s="11"/>
      <c r="H3" s="11"/>
      <c r="I3" s="11"/>
      <c r="J3" s="12"/>
      <c r="K3" s="12"/>
      <c r="L3" s="12"/>
      <c r="M3" s="12"/>
      <c r="N3" s="12"/>
      <c r="O3" s="12"/>
      <c r="P3" s="12"/>
      <c r="Q3" s="13"/>
      <c r="S3" s="14"/>
    </row>
    <row r="4" spans="2:19" s="15" customFormat="1" ht="15.75">
      <c r="B4" s="16" t="s">
        <v>57</v>
      </c>
      <c r="C4" s="17">
        <v>52128.06</v>
      </c>
      <c r="D4" s="17">
        <v>22725.84</v>
      </c>
      <c r="E4" s="17">
        <v>22725.84</v>
      </c>
      <c r="F4" s="17">
        <v>22725.84</v>
      </c>
      <c r="G4" s="17">
        <v>22725.84</v>
      </c>
      <c r="H4" s="17">
        <v>22725.84</v>
      </c>
      <c r="I4" s="17">
        <v>27062.84</v>
      </c>
      <c r="J4" s="17">
        <v>27062.84</v>
      </c>
      <c r="K4" s="17">
        <v>27062.84</v>
      </c>
      <c r="L4" s="17">
        <v>27062.84</v>
      </c>
      <c r="M4" s="17">
        <v>27062.84</v>
      </c>
      <c r="N4" s="17">
        <v>27062.84</v>
      </c>
      <c r="O4" s="17">
        <v>27062.84</v>
      </c>
      <c r="P4" s="18">
        <v>303069.08</v>
      </c>
      <c r="Q4" s="18">
        <v>297204.05</v>
      </c>
      <c r="R4" s="17">
        <v>57993.09</v>
      </c>
      <c r="S4" s="19"/>
    </row>
    <row r="5" spans="2:19" s="15" customFormat="1" ht="15.75">
      <c r="B5" s="16" t="s">
        <v>66</v>
      </c>
      <c r="C5" s="17">
        <v>377.94</v>
      </c>
      <c r="D5" s="17">
        <v>173.44</v>
      </c>
      <c r="E5" s="17">
        <v>173.44</v>
      </c>
      <c r="F5" s="17">
        <v>173.44</v>
      </c>
      <c r="G5" s="17">
        <v>173.44</v>
      </c>
      <c r="H5" s="17">
        <v>173.44</v>
      </c>
      <c r="I5" s="17">
        <v>173.44</v>
      </c>
      <c r="J5" s="17">
        <v>173.44</v>
      </c>
      <c r="K5" s="17">
        <v>173.44</v>
      </c>
      <c r="L5" s="17">
        <v>173.44</v>
      </c>
      <c r="M5" s="17">
        <v>173.44</v>
      </c>
      <c r="N5" s="17">
        <v>173.44</v>
      </c>
      <c r="O5" s="17">
        <v>173.44</v>
      </c>
      <c r="P5" s="18">
        <v>2081.28</v>
      </c>
      <c r="Q5" s="18">
        <v>2065.91</v>
      </c>
      <c r="R5" s="17">
        <v>393.31</v>
      </c>
      <c r="S5" s="19"/>
    </row>
    <row r="6" spans="2:19" s="15" customFormat="1" ht="15.75">
      <c r="B6" s="16" t="s">
        <v>67</v>
      </c>
      <c r="C6" s="17">
        <v>495.26</v>
      </c>
      <c r="D6" s="17">
        <v>216.85</v>
      </c>
      <c r="E6" s="17">
        <v>216.85</v>
      </c>
      <c r="F6" s="17">
        <v>216.85</v>
      </c>
      <c r="G6" s="17">
        <v>216.85</v>
      </c>
      <c r="H6" s="17">
        <v>216.85</v>
      </c>
      <c r="I6" s="17">
        <v>216.85</v>
      </c>
      <c r="J6" s="17">
        <v>216.85</v>
      </c>
      <c r="K6" s="17">
        <v>238.54</v>
      </c>
      <c r="L6" s="17">
        <v>238.54</v>
      </c>
      <c r="M6" s="17">
        <v>238.54</v>
      </c>
      <c r="N6" s="17">
        <v>238.54</v>
      </c>
      <c r="O6" s="17">
        <v>238.54</v>
      </c>
      <c r="P6" s="18">
        <v>2710.65</v>
      </c>
      <c r="Q6" s="18">
        <v>2727.17</v>
      </c>
      <c r="R6" s="17">
        <v>478.74</v>
      </c>
      <c r="S6" s="19"/>
    </row>
    <row r="7" spans="2:19" s="15" customFormat="1" ht="15.75">
      <c r="B7" s="16" t="s">
        <v>68</v>
      </c>
      <c r="C7" s="17">
        <v>1088.45</v>
      </c>
      <c r="D7" s="17">
        <v>498.75</v>
      </c>
      <c r="E7" s="17">
        <v>498.75</v>
      </c>
      <c r="F7" s="17">
        <v>498.75</v>
      </c>
      <c r="G7" s="17">
        <v>498.75</v>
      </c>
      <c r="H7" s="17">
        <v>498.75</v>
      </c>
      <c r="I7" s="17">
        <v>498.75</v>
      </c>
      <c r="J7" s="17">
        <v>498.75</v>
      </c>
      <c r="K7" s="17">
        <v>520.43</v>
      </c>
      <c r="L7" s="17">
        <v>520.43</v>
      </c>
      <c r="M7" s="17">
        <v>520.43</v>
      </c>
      <c r="N7" s="17">
        <v>520.43</v>
      </c>
      <c r="O7" s="17">
        <v>520.43</v>
      </c>
      <c r="P7" s="18">
        <v>6093.4</v>
      </c>
      <c r="Q7" s="18">
        <v>6126.25</v>
      </c>
      <c r="R7" s="17">
        <v>1055.6</v>
      </c>
      <c r="S7" s="19"/>
    </row>
    <row r="8" spans="2:19" s="15" customFormat="1" ht="15.75">
      <c r="B8" s="16" t="s">
        <v>69</v>
      </c>
      <c r="C8" s="17">
        <v>-945.9</v>
      </c>
      <c r="D8" s="17">
        <v>607.14</v>
      </c>
      <c r="E8" s="17">
        <v>607.14</v>
      </c>
      <c r="F8" s="17">
        <v>607.14</v>
      </c>
      <c r="G8" s="17">
        <v>607.14</v>
      </c>
      <c r="H8" s="17">
        <v>607.14</v>
      </c>
      <c r="I8" s="17">
        <v>607.14</v>
      </c>
      <c r="J8" s="17">
        <v>607.14</v>
      </c>
      <c r="K8" s="17">
        <v>628.88</v>
      </c>
      <c r="L8" s="17">
        <v>628.88</v>
      </c>
      <c r="M8" s="17">
        <v>628.88</v>
      </c>
      <c r="N8" s="17">
        <v>628.88</v>
      </c>
      <c r="O8" s="17">
        <v>628.88</v>
      </c>
      <c r="P8" s="18">
        <v>7394.38</v>
      </c>
      <c r="Q8" s="18">
        <v>5150.62</v>
      </c>
      <c r="R8" s="17">
        <v>1297.86</v>
      </c>
      <c r="S8" s="19"/>
    </row>
    <row r="9" spans="2:19" s="15" customFormat="1" ht="15.75">
      <c r="B9" s="16" t="s">
        <v>63</v>
      </c>
      <c r="C9" s="17">
        <v>26006</v>
      </c>
      <c r="D9" s="17">
        <v>10842.5</v>
      </c>
      <c r="E9" s="17">
        <v>10842.5</v>
      </c>
      <c r="F9" s="17">
        <v>10842.5</v>
      </c>
      <c r="G9" s="17">
        <v>10842.5</v>
      </c>
      <c r="H9" s="17">
        <v>10842.5</v>
      </c>
      <c r="I9" s="17">
        <v>13011</v>
      </c>
      <c r="J9" s="17">
        <v>13011</v>
      </c>
      <c r="K9" s="17">
        <v>13011</v>
      </c>
      <c r="L9" s="17">
        <v>13011</v>
      </c>
      <c r="M9" s="17">
        <v>13011</v>
      </c>
      <c r="N9" s="17">
        <v>13011</v>
      </c>
      <c r="O9" s="17">
        <v>13011</v>
      </c>
      <c r="P9" s="18">
        <v>145289.5</v>
      </c>
      <c r="Q9" s="18">
        <v>143509.27</v>
      </c>
      <c r="R9" s="17">
        <v>27786.23</v>
      </c>
      <c r="S9" s="19"/>
    </row>
    <row r="10" spans="2:19" s="15" customFormat="1" ht="15.75">
      <c r="B10" s="16" t="s">
        <v>64</v>
      </c>
      <c r="C10" s="17">
        <v>15804</v>
      </c>
      <c r="D10" s="17">
        <v>6505.5</v>
      </c>
      <c r="E10" s="17">
        <v>6505.5</v>
      </c>
      <c r="F10" s="17">
        <v>6505.5</v>
      </c>
      <c r="G10" s="17">
        <v>6505.5</v>
      </c>
      <c r="H10" s="17">
        <v>6505.5</v>
      </c>
      <c r="I10" s="17"/>
      <c r="J10" s="17"/>
      <c r="K10" s="17"/>
      <c r="L10" s="17"/>
      <c r="M10" s="17"/>
      <c r="N10" s="17"/>
      <c r="O10" s="17"/>
      <c r="P10" s="18">
        <v>32527.5</v>
      </c>
      <c r="Q10" s="18">
        <v>46343.81</v>
      </c>
      <c r="R10" s="17">
        <v>1987.69</v>
      </c>
      <c r="S10" s="19"/>
    </row>
    <row r="11" spans="2:19" s="15" customFormat="1" ht="15.75">
      <c r="B11" s="16" t="s">
        <v>56</v>
      </c>
      <c r="C11" s="17">
        <v>11062.64</v>
      </c>
      <c r="D11" s="17">
        <v>4770.7</v>
      </c>
      <c r="E11" s="17">
        <v>4770.7</v>
      </c>
      <c r="F11" s="17">
        <v>4770.7</v>
      </c>
      <c r="G11" s="17">
        <v>4770.7</v>
      </c>
      <c r="H11" s="17">
        <v>4770.7</v>
      </c>
      <c r="I11" s="17">
        <v>4770.7</v>
      </c>
      <c r="J11" s="17"/>
      <c r="K11" s="17"/>
      <c r="L11" s="17"/>
      <c r="M11" s="17"/>
      <c r="N11" s="17"/>
      <c r="O11" s="17"/>
      <c r="P11" s="18">
        <v>28624.2</v>
      </c>
      <c r="Q11" s="18">
        <v>37417.15</v>
      </c>
      <c r="R11" s="17">
        <v>2269.69</v>
      </c>
      <c r="S11" s="19"/>
    </row>
    <row r="12" spans="2:19" s="15" customFormat="1" ht="15.75">
      <c r="B12" s="16" t="s">
        <v>71</v>
      </c>
      <c r="C12" s="17">
        <v>6437.65</v>
      </c>
      <c r="D12" s="17">
        <v>2862.46</v>
      </c>
      <c r="E12" s="17">
        <v>2862.46</v>
      </c>
      <c r="F12" s="17">
        <v>2862.46</v>
      </c>
      <c r="G12" s="17">
        <v>2862.46</v>
      </c>
      <c r="H12" s="17">
        <v>2862.46</v>
      </c>
      <c r="I12" s="17">
        <v>2862.46</v>
      </c>
      <c r="J12" s="17">
        <v>2862.46</v>
      </c>
      <c r="K12" s="17">
        <v>2862.46</v>
      </c>
      <c r="L12" s="17">
        <v>2862.46</v>
      </c>
      <c r="M12" s="17">
        <v>2862.46</v>
      </c>
      <c r="N12" s="17">
        <v>2862.46</v>
      </c>
      <c r="O12" s="17">
        <v>2862.46</v>
      </c>
      <c r="P12" s="18">
        <v>34349.52</v>
      </c>
      <c r="Q12" s="18">
        <v>34375.21</v>
      </c>
      <c r="R12" s="17">
        <v>6411.96</v>
      </c>
      <c r="S12" s="19"/>
    </row>
    <row r="13" spans="2:21" s="15" customFormat="1" ht="15.75">
      <c r="B13" s="16" t="s">
        <v>24</v>
      </c>
      <c r="C13" s="17">
        <v>4600</v>
      </c>
      <c r="D13" s="17">
        <v>3000</v>
      </c>
      <c r="E13" s="17">
        <v>3000</v>
      </c>
      <c r="F13" s="17">
        <v>3000</v>
      </c>
      <c r="G13" s="17">
        <v>3000</v>
      </c>
      <c r="H13" s="17">
        <v>3000</v>
      </c>
      <c r="I13" s="17">
        <v>3000</v>
      </c>
      <c r="J13" s="17">
        <v>1733</v>
      </c>
      <c r="K13" s="17">
        <v>1733</v>
      </c>
      <c r="L13" s="17">
        <v>1734</v>
      </c>
      <c r="M13" s="17">
        <v>1734</v>
      </c>
      <c r="N13" s="17">
        <v>1734</v>
      </c>
      <c r="O13" s="17">
        <v>1734</v>
      </c>
      <c r="P13" s="18">
        <v>28402</v>
      </c>
      <c r="Q13" s="17">
        <v>27800</v>
      </c>
      <c r="R13" s="17">
        <v>5202</v>
      </c>
      <c r="S13" s="19"/>
      <c r="U13" s="19"/>
    </row>
    <row r="14" spans="2:21" s="15" customFormat="1" ht="15.75">
      <c r="B14" s="98">
        <v>0.15</v>
      </c>
      <c r="C14" s="17">
        <v>-690</v>
      </c>
      <c r="D14" s="17">
        <v>-450</v>
      </c>
      <c r="E14" s="17">
        <v>-450</v>
      </c>
      <c r="F14" s="17">
        <v>-450</v>
      </c>
      <c r="G14" s="17">
        <v>-450</v>
      </c>
      <c r="H14" s="17">
        <v>-450</v>
      </c>
      <c r="I14" s="17">
        <v>-450</v>
      </c>
      <c r="J14" s="17">
        <v>-259.95</v>
      </c>
      <c r="K14" s="17">
        <v>-259.95</v>
      </c>
      <c r="L14" s="17">
        <v>-260.1</v>
      </c>
      <c r="M14" s="17">
        <v>-260.1</v>
      </c>
      <c r="N14" s="17">
        <v>-260.1</v>
      </c>
      <c r="O14" s="17">
        <v>-260.1</v>
      </c>
      <c r="P14" s="17">
        <v>-4260.3</v>
      </c>
      <c r="Q14" s="17">
        <v>-4170</v>
      </c>
      <c r="R14" s="17">
        <v>-780.3</v>
      </c>
      <c r="S14" s="19"/>
      <c r="U14" s="19"/>
    </row>
    <row r="15" spans="2:21" s="15" customFormat="1" ht="15.75">
      <c r="B15" s="98" t="s">
        <v>70</v>
      </c>
      <c r="C15" s="17">
        <v>6351.06</v>
      </c>
      <c r="D15" s="17">
        <v>543.17</v>
      </c>
      <c r="E15" s="17">
        <v>1319.33</v>
      </c>
      <c r="F15" s="17">
        <v>737.21</v>
      </c>
      <c r="G15" s="17">
        <v>653.46</v>
      </c>
      <c r="H15" s="17">
        <v>653.46</v>
      </c>
      <c r="I15" s="17">
        <v>653.46</v>
      </c>
      <c r="J15" s="17">
        <v>427.72</v>
      </c>
      <c r="K15" s="17">
        <v>427.72</v>
      </c>
      <c r="L15" s="17">
        <v>427.72</v>
      </c>
      <c r="M15" s="17">
        <v>427.72</v>
      </c>
      <c r="N15" s="17">
        <v>427.72</v>
      </c>
      <c r="O15" s="17">
        <v>427.72</v>
      </c>
      <c r="P15" s="18">
        <v>7126.41</v>
      </c>
      <c r="Q15" s="17">
        <v>7908.98</v>
      </c>
      <c r="R15" s="17">
        <v>5568.49</v>
      </c>
      <c r="S15" s="19"/>
      <c r="U15" s="19"/>
    </row>
    <row r="16" spans="2:21" s="15" customFormat="1" ht="15.75">
      <c r="B16" s="98" t="s">
        <v>65</v>
      </c>
      <c r="C16" s="17">
        <v>91557.48</v>
      </c>
      <c r="D16" s="17">
        <v>11162.04</v>
      </c>
      <c r="E16" s="17">
        <v>22162.36</v>
      </c>
      <c r="F16" s="17">
        <v>14649.33</v>
      </c>
      <c r="G16" s="17">
        <v>12136.54</v>
      </c>
      <c r="H16" s="17">
        <v>12136.54</v>
      </c>
      <c r="I16" s="17">
        <v>12136.54</v>
      </c>
      <c r="J16" s="17">
        <v>12136.54</v>
      </c>
      <c r="K16" s="17">
        <v>12136.54</v>
      </c>
      <c r="L16" s="17">
        <v>12136.54</v>
      </c>
      <c r="M16" s="17">
        <v>12136.54</v>
      </c>
      <c r="N16" s="17">
        <v>12136.54</v>
      </c>
      <c r="O16" s="17">
        <v>12136.54</v>
      </c>
      <c r="P16" s="18">
        <v>157202.59</v>
      </c>
      <c r="Q16" s="17">
        <v>200213.91</v>
      </c>
      <c r="R16" s="17">
        <v>48546.16</v>
      </c>
      <c r="S16" s="19"/>
      <c r="U16" s="19"/>
    </row>
    <row r="17" spans="2:19" s="20" customFormat="1" ht="15.75">
      <c r="B17" s="21" t="s">
        <v>55</v>
      </c>
      <c r="C17" s="22">
        <v>214272.64</v>
      </c>
      <c r="D17" s="22">
        <v>63458.39</v>
      </c>
      <c r="E17" s="22">
        <v>75234.87</v>
      </c>
      <c r="F17" s="22">
        <v>67139.72</v>
      </c>
      <c r="G17" s="22">
        <v>64543.18</v>
      </c>
      <c r="H17" s="22">
        <v>64543.18</v>
      </c>
      <c r="I17" s="22">
        <v>64543.18</v>
      </c>
      <c r="J17" s="22">
        <v>58469.79</v>
      </c>
      <c r="K17" s="22">
        <v>58534.9</v>
      </c>
      <c r="L17" s="22">
        <v>58535.75</v>
      </c>
      <c r="M17" s="22">
        <v>58535.75</v>
      </c>
      <c r="N17" s="22">
        <v>58535.75</v>
      </c>
      <c r="O17" s="22">
        <v>58535.75</v>
      </c>
      <c r="P17" s="25">
        <v>750610.21</v>
      </c>
      <c r="Q17" s="22">
        <v>806672.33</v>
      </c>
      <c r="R17" s="22">
        <v>158210.52</v>
      </c>
      <c r="S17" s="23"/>
    </row>
    <row r="18" spans="2:19" s="15" customFormat="1" ht="15.75">
      <c r="B18" s="21"/>
      <c r="C18" s="17"/>
      <c r="D18" s="17"/>
      <c r="E18" s="17"/>
      <c r="F18" s="17"/>
      <c r="G18" s="17"/>
      <c r="H18" s="17"/>
      <c r="I18" s="17"/>
      <c r="J18" s="18"/>
      <c r="K18" s="18"/>
      <c r="L18" s="18"/>
      <c r="M18" s="18"/>
      <c r="N18" s="18"/>
      <c r="O18" s="18"/>
      <c r="P18" s="18"/>
      <c r="Q18" s="18"/>
      <c r="R18" s="17"/>
      <c r="S18" s="19"/>
    </row>
    <row r="19" spans="2:21" s="15" customFormat="1" ht="15.75">
      <c r="B19" s="113" t="s">
        <v>72</v>
      </c>
      <c r="C19" s="114"/>
      <c r="D19" s="27"/>
      <c r="E19" s="27"/>
      <c r="F19" s="27"/>
      <c r="G19" s="27"/>
      <c r="H19" s="27"/>
      <c r="I19" s="27"/>
      <c r="J19" s="28"/>
      <c r="K19" s="28"/>
      <c r="L19" s="28"/>
      <c r="M19" s="28"/>
      <c r="N19" s="28"/>
      <c r="O19" s="28"/>
      <c r="P19" s="18"/>
      <c r="Q19" s="28"/>
      <c r="R19" s="17"/>
      <c r="S19" s="29"/>
      <c r="T19" s="30"/>
      <c r="U19" s="30"/>
    </row>
    <row r="20" spans="2:19" s="15" customFormat="1" ht="15.75">
      <c r="B20" s="16" t="s">
        <v>4</v>
      </c>
      <c r="C20" s="17">
        <v>11809.54</v>
      </c>
      <c r="D20" s="17">
        <v>4397.68</v>
      </c>
      <c r="E20" s="17">
        <v>4573.27</v>
      </c>
      <c r="F20" s="17">
        <v>4101.91</v>
      </c>
      <c r="G20" s="17">
        <v>4164.55</v>
      </c>
      <c r="H20" s="17">
        <v>4047.49</v>
      </c>
      <c r="I20" s="17">
        <v>4184.06</v>
      </c>
      <c r="J20" s="18">
        <v>120.27</v>
      </c>
      <c r="K20" s="18"/>
      <c r="L20" s="18"/>
      <c r="M20" s="18"/>
      <c r="N20" s="18"/>
      <c r="O20" s="18"/>
      <c r="P20" s="18">
        <v>25589.23</v>
      </c>
      <c r="Q20" s="18">
        <v>18744.35</v>
      </c>
      <c r="R20" s="17">
        <v>18654.42</v>
      </c>
      <c r="S20" s="19"/>
    </row>
    <row r="21" spans="2:19" s="15" customFormat="1" ht="15.75">
      <c r="B21" s="16" t="s">
        <v>5</v>
      </c>
      <c r="C21" s="17">
        <v>14751.21</v>
      </c>
      <c r="D21" s="17">
        <v>5400.33</v>
      </c>
      <c r="E21" s="17">
        <v>5321.55</v>
      </c>
      <c r="F21" s="17">
        <v>5082.21</v>
      </c>
      <c r="G21" s="17">
        <v>5183.95</v>
      </c>
      <c r="H21" s="17">
        <v>5092.04</v>
      </c>
      <c r="I21" s="17">
        <v>4698.14</v>
      </c>
      <c r="J21" s="18">
        <v>152.35</v>
      </c>
      <c r="K21" s="18"/>
      <c r="L21" s="18"/>
      <c r="M21" s="18"/>
      <c r="N21" s="18"/>
      <c r="O21" s="18"/>
      <c r="P21" s="18">
        <v>30930.57</v>
      </c>
      <c r="Q21" s="18">
        <v>23927.94</v>
      </c>
      <c r="R21" s="17">
        <v>21753.84</v>
      </c>
      <c r="S21" s="19"/>
    </row>
    <row r="22" spans="2:19" s="15" customFormat="1" ht="15.75">
      <c r="B22" s="16" t="s">
        <v>29</v>
      </c>
      <c r="C22" s="17">
        <v>76702.73</v>
      </c>
      <c r="D22" s="17">
        <v>37527.71</v>
      </c>
      <c r="E22" s="17">
        <v>32032.87</v>
      </c>
      <c r="F22" s="17">
        <v>32032.87</v>
      </c>
      <c r="G22" s="17">
        <v>32032.87</v>
      </c>
      <c r="H22" s="17">
        <v>54012.23</v>
      </c>
      <c r="I22" s="17">
        <v>9006.66</v>
      </c>
      <c r="J22" s="17"/>
      <c r="K22" s="17"/>
      <c r="L22" s="17"/>
      <c r="M22" s="17"/>
      <c r="N22" s="17"/>
      <c r="O22" s="17"/>
      <c r="P22" s="18">
        <v>196645.21</v>
      </c>
      <c r="Q22" s="18">
        <v>207855.16</v>
      </c>
      <c r="R22" s="17">
        <v>65492.78</v>
      </c>
      <c r="S22" s="19"/>
    </row>
    <row r="23" spans="2:19" s="15" customFormat="1" ht="15.75">
      <c r="B23" s="16" t="s">
        <v>3</v>
      </c>
      <c r="C23" s="17">
        <v>23499.27</v>
      </c>
      <c r="D23" s="17">
        <v>10547.53</v>
      </c>
      <c r="E23" s="17">
        <v>7952.44</v>
      </c>
      <c r="F23" s="17">
        <v>8010.21</v>
      </c>
      <c r="G23" s="17">
        <v>8072.15</v>
      </c>
      <c r="H23" s="17">
        <v>14155</v>
      </c>
      <c r="I23" s="17">
        <v>-736.02</v>
      </c>
      <c r="J23" s="18">
        <v>289.82</v>
      </c>
      <c r="K23" s="18"/>
      <c r="L23" s="18"/>
      <c r="M23" s="18"/>
      <c r="N23" s="18"/>
      <c r="O23" s="18"/>
      <c r="P23" s="18">
        <v>48291.13</v>
      </c>
      <c r="Q23" s="18">
        <v>41042.75</v>
      </c>
      <c r="R23" s="17">
        <v>30747.65</v>
      </c>
      <c r="S23" s="19"/>
    </row>
    <row r="24" spans="2:19" s="20" customFormat="1" ht="15.75">
      <c r="B24" s="21" t="s">
        <v>31</v>
      </c>
      <c r="C24" s="22">
        <v>126762.75</v>
      </c>
      <c r="D24" s="22">
        <v>57873.25</v>
      </c>
      <c r="E24" s="22">
        <v>49880.13</v>
      </c>
      <c r="F24" s="22">
        <v>49227.2</v>
      </c>
      <c r="G24" s="22">
        <v>49453.52</v>
      </c>
      <c r="H24" s="22">
        <v>77306.76</v>
      </c>
      <c r="I24" s="22">
        <v>17152.84</v>
      </c>
      <c r="J24" s="22">
        <v>562.44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301456.14</v>
      </c>
      <c r="Q24" s="22">
        <v>291570.2</v>
      </c>
      <c r="R24" s="22">
        <v>136648.69</v>
      </c>
      <c r="S24" s="23"/>
    </row>
    <row r="25" spans="2:19" s="20" customFormat="1" ht="15.75">
      <c r="B25" s="21" t="s">
        <v>32</v>
      </c>
      <c r="C25" s="22">
        <v>341035.39</v>
      </c>
      <c r="D25" s="22">
        <v>121331.64</v>
      </c>
      <c r="E25" s="22">
        <v>125115</v>
      </c>
      <c r="F25" s="22">
        <v>116366.92</v>
      </c>
      <c r="G25" s="22">
        <v>113996.7</v>
      </c>
      <c r="H25" s="22">
        <v>141849.94</v>
      </c>
      <c r="I25" s="22">
        <v>81696.02</v>
      </c>
      <c r="J25" s="22">
        <v>59032.23</v>
      </c>
      <c r="K25" s="22">
        <v>58534.9</v>
      </c>
      <c r="L25" s="22">
        <v>58535.75</v>
      </c>
      <c r="M25" s="22">
        <v>58535.75</v>
      </c>
      <c r="N25" s="22">
        <v>58535.75</v>
      </c>
      <c r="O25" s="22">
        <v>58535.75</v>
      </c>
      <c r="P25" s="25">
        <v>1052066.35</v>
      </c>
      <c r="Q25" s="22">
        <v>1098242.53</v>
      </c>
      <c r="R25" s="22">
        <v>294859.21</v>
      </c>
      <c r="S25" s="23"/>
    </row>
    <row r="26" spans="2:19" s="20" customFormat="1" ht="1.5" customHeight="1">
      <c r="B26" s="24" t="s">
        <v>25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 t="e">
        <f>#REF!+#REF!</f>
        <v>#REF!</v>
      </c>
      <c r="R26" s="22"/>
      <c r="S26" s="23"/>
    </row>
    <row r="27" spans="2:19" s="20" customFormat="1" ht="15.75" hidden="1">
      <c r="B27" s="24" t="s">
        <v>26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 t="e">
        <f>#REF!</f>
        <v>#REF!</v>
      </c>
      <c r="R27" s="22"/>
      <c r="S27" s="23"/>
    </row>
    <row r="28" spans="2:19" s="20" customFormat="1" ht="15.75" hidden="1">
      <c r="B28" s="26" t="s">
        <v>27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 t="e">
        <f>#REF!+#REF!</f>
        <v>#REF!</v>
      </c>
      <c r="R28" s="31"/>
      <c r="S28" s="23"/>
    </row>
    <row r="29" spans="2:19" s="20" customFormat="1" ht="15.75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23"/>
    </row>
    <row r="30" spans="1:19" s="36" customFormat="1" ht="17.25" customHeight="1">
      <c r="A30" s="34"/>
      <c r="B30" s="115" t="s">
        <v>77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7"/>
      <c r="S30" s="35"/>
    </row>
    <row r="31" spans="1:19" s="36" customFormat="1" ht="17.25" customHeight="1">
      <c r="A31" s="37"/>
      <c r="B31" s="118" t="s">
        <v>22</v>
      </c>
      <c r="C31" s="118"/>
      <c r="D31" s="38"/>
      <c r="E31" s="38"/>
      <c r="F31" s="38"/>
      <c r="G31" s="38"/>
      <c r="H31" s="38"/>
      <c r="I31" s="104"/>
      <c r="J31" s="105"/>
      <c r="K31" s="105"/>
      <c r="L31" s="39"/>
      <c r="M31" s="39"/>
      <c r="N31" s="39"/>
      <c r="O31" s="39"/>
      <c r="P31" s="39"/>
      <c r="Q31" s="35"/>
      <c r="R31" s="40"/>
      <c r="S31" s="35"/>
    </row>
    <row r="32" spans="1:19" s="44" customFormat="1" ht="51.75">
      <c r="A32" s="41" t="s">
        <v>33</v>
      </c>
      <c r="B32" s="42" t="s">
        <v>34</v>
      </c>
      <c r="C32" s="5" t="s">
        <v>76</v>
      </c>
      <c r="D32" s="6" t="s">
        <v>7</v>
      </c>
      <c r="E32" s="6" t="s">
        <v>8</v>
      </c>
      <c r="F32" s="6" t="s">
        <v>9</v>
      </c>
      <c r="G32" s="6" t="s">
        <v>10</v>
      </c>
      <c r="H32" s="6" t="s">
        <v>11</v>
      </c>
      <c r="I32" s="6" t="s">
        <v>12</v>
      </c>
      <c r="J32" s="6" t="s">
        <v>13</v>
      </c>
      <c r="K32" s="6" t="s">
        <v>14</v>
      </c>
      <c r="L32" s="6" t="s">
        <v>15</v>
      </c>
      <c r="M32" s="6" t="s">
        <v>16</v>
      </c>
      <c r="N32" s="6" t="s">
        <v>17</v>
      </c>
      <c r="O32" s="6" t="s">
        <v>18</v>
      </c>
      <c r="P32" s="6" t="s">
        <v>19</v>
      </c>
      <c r="Q32" s="5" t="s">
        <v>20</v>
      </c>
      <c r="R32" s="5" t="s">
        <v>21</v>
      </c>
      <c r="S32" s="43"/>
    </row>
    <row r="33" spans="1:21" s="49" customFormat="1" ht="14.25">
      <c r="A33" s="45">
        <v>1</v>
      </c>
      <c r="B33" s="77" t="s">
        <v>47</v>
      </c>
      <c r="C33" s="47">
        <v>25585.37</v>
      </c>
      <c r="D33" s="47">
        <v>27968.26</v>
      </c>
      <c r="E33" s="47">
        <v>24811.16</v>
      </c>
      <c r="F33" s="47">
        <v>25324.93</v>
      </c>
      <c r="G33" s="47">
        <v>28072.73</v>
      </c>
      <c r="H33" s="47">
        <v>22852.42</v>
      </c>
      <c r="I33" s="47">
        <v>28498.59</v>
      </c>
      <c r="J33" s="47">
        <v>33014.04</v>
      </c>
      <c r="K33" s="47">
        <v>16684.99</v>
      </c>
      <c r="L33" s="47">
        <v>16627.84</v>
      </c>
      <c r="M33" s="47">
        <v>24007.11</v>
      </c>
      <c r="N33" s="47">
        <v>25979.66</v>
      </c>
      <c r="O33" s="47">
        <v>25340.38</v>
      </c>
      <c r="P33" s="47">
        <v>299182.11</v>
      </c>
      <c r="Q33" s="47">
        <v>291637.6</v>
      </c>
      <c r="R33" s="47">
        <v>33129.88</v>
      </c>
      <c r="S33" s="48"/>
      <c r="U33" s="48"/>
    </row>
    <row r="34" spans="1:21" ht="31.5" customHeight="1">
      <c r="A34" s="57"/>
      <c r="B34" s="76" t="s">
        <v>46</v>
      </c>
      <c r="C34" s="85">
        <v>18550.91</v>
      </c>
      <c r="D34" s="85">
        <v>19645.12</v>
      </c>
      <c r="E34" s="85">
        <v>17366.03</v>
      </c>
      <c r="F34" s="85">
        <v>18296.04</v>
      </c>
      <c r="G34" s="85">
        <v>15233.44</v>
      </c>
      <c r="H34" s="85">
        <v>15233.39</v>
      </c>
      <c r="I34" s="85">
        <v>15233.39</v>
      </c>
      <c r="J34" s="85">
        <v>30914.64</v>
      </c>
      <c r="K34" s="85">
        <v>14350.29</v>
      </c>
      <c r="L34" s="85">
        <v>15233.4</v>
      </c>
      <c r="M34" s="85">
        <v>15233.4</v>
      </c>
      <c r="N34" s="85">
        <v>17997.96</v>
      </c>
      <c r="O34" s="85">
        <v>16756.74</v>
      </c>
      <c r="P34" s="85">
        <v>211493.84</v>
      </c>
      <c r="Q34" s="85">
        <v>213288.01</v>
      </c>
      <c r="R34" s="85">
        <v>16756.74</v>
      </c>
      <c r="T34" s="49"/>
      <c r="U34" s="61"/>
    </row>
    <row r="35" spans="1:20" s="56" customFormat="1" ht="15">
      <c r="A35" s="50"/>
      <c r="B35" s="75" t="s">
        <v>41</v>
      </c>
      <c r="C35" s="86">
        <v>16012.02</v>
      </c>
      <c r="D35" s="86">
        <v>17106.23</v>
      </c>
      <c r="E35" s="86">
        <v>14827.12</v>
      </c>
      <c r="F35" s="86">
        <v>15757.12</v>
      </c>
      <c r="G35" s="86">
        <v>12694.53</v>
      </c>
      <c r="H35" s="86">
        <v>12694.5</v>
      </c>
      <c r="I35" s="86">
        <v>12694.5</v>
      </c>
      <c r="J35" s="51">
        <v>25949.48</v>
      </c>
      <c r="K35" s="52">
        <v>12694.5</v>
      </c>
      <c r="L35" s="52">
        <v>12694.48</v>
      </c>
      <c r="M35" s="52">
        <v>12694.48</v>
      </c>
      <c r="N35" s="52">
        <v>15459.06</v>
      </c>
      <c r="O35" s="52">
        <v>14217.84</v>
      </c>
      <c r="P35" s="53">
        <v>179483.84</v>
      </c>
      <c r="Q35" s="54">
        <v>181278.02</v>
      </c>
      <c r="R35" s="79">
        <v>14217.84</v>
      </c>
      <c r="S35" s="55"/>
      <c r="T35" s="49"/>
    </row>
    <row r="36" spans="1:20" s="56" customFormat="1" ht="15">
      <c r="A36" s="50"/>
      <c r="B36" s="75" t="s">
        <v>42</v>
      </c>
      <c r="C36" s="86">
        <v>2538.89</v>
      </c>
      <c r="D36" s="86">
        <v>2538.89</v>
      </c>
      <c r="E36" s="86">
        <v>2538.91</v>
      </c>
      <c r="F36" s="86">
        <v>2538.92</v>
      </c>
      <c r="G36" s="86">
        <v>2538.91</v>
      </c>
      <c r="H36" s="86">
        <v>2538.89</v>
      </c>
      <c r="I36" s="86">
        <v>2538.89</v>
      </c>
      <c r="J36" s="51">
        <v>4965.16</v>
      </c>
      <c r="K36" s="52">
        <v>1655.79</v>
      </c>
      <c r="L36" s="52">
        <v>2538.92</v>
      </c>
      <c r="M36" s="52">
        <v>2538.92</v>
      </c>
      <c r="N36" s="52">
        <v>2538.9</v>
      </c>
      <c r="O36" s="52">
        <v>2538.9</v>
      </c>
      <c r="P36" s="53">
        <v>32010</v>
      </c>
      <c r="Q36" s="54">
        <v>32009.99</v>
      </c>
      <c r="R36" s="79">
        <v>2538.9</v>
      </c>
      <c r="S36" s="55"/>
      <c r="T36" s="49"/>
    </row>
    <row r="37" spans="1:20" ht="15">
      <c r="A37" s="57"/>
      <c r="B37" s="80" t="s">
        <v>43</v>
      </c>
      <c r="C37" s="85">
        <v>0</v>
      </c>
      <c r="D37" s="85">
        <v>1315</v>
      </c>
      <c r="E37" s="85">
        <v>437</v>
      </c>
      <c r="F37" s="85">
        <v>319</v>
      </c>
      <c r="G37" s="85">
        <v>1176</v>
      </c>
      <c r="H37" s="85">
        <v>369</v>
      </c>
      <c r="I37" s="85">
        <v>940</v>
      </c>
      <c r="J37" s="85">
        <v>479</v>
      </c>
      <c r="K37" s="85">
        <v>375.5</v>
      </c>
      <c r="L37" s="85">
        <v>284</v>
      </c>
      <c r="M37" s="85">
        <v>248</v>
      </c>
      <c r="N37" s="85">
        <v>848</v>
      </c>
      <c r="O37" s="85">
        <v>297</v>
      </c>
      <c r="P37" s="59">
        <v>7087.5</v>
      </c>
      <c r="Q37" s="85">
        <v>7087.5</v>
      </c>
      <c r="R37" s="85">
        <v>0</v>
      </c>
      <c r="T37" s="49"/>
    </row>
    <row r="38" spans="1:20" ht="15">
      <c r="A38" s="57"/>
      <c r="B38" s="81" t="s">
        <v>0</v>
      </c>
      <c r="C38" s="85">
        <v>6423.46</v>
      </c>
      <c r="D38" s="85">
        <v>5318.95</v>
      </c>
      <c r="E38" s="85">
        <v>5318.95</v>
      </c>
      <c r="F38" s="85">
        <v>5318.95</v>
      </c>
      <c r="G38" s="85">
        <v>5318.95</v>
      </c>
      <c r="H38" s="59">
        <v>5318.95</v>
      </c>
      <c r="I38" s="59">
        <v>5318.95</v>
      </c>
      <c r="J38" s="60">
        <v>542.84</v>
      </c>
      <c r="K38" s="60">
        <v>542.84</v>
      </c>
      <c r="L38" s="60">
        <v>542.84</v>
      </c>
      <c r="M38" s="60">
        <v>542.84</v>
      </c>
      <c r="N38" s="52">
        <v>542.84</v>
      </c>
      <c r="O38" s="52">
        <v>542.84</v>
      </c>
      <c r="P38" s="59">
        <v>35170.74</v>
      </c>
      <c r="Q38" s="60">
        <v>37417.15</v>
      </c>
      <c r="R38" s="79">
        <v>4177.049999999981</v>
      </c>
      <c r="T38" s="49"/>
    </row>
    <row r="39" spans="1:20" ht="15">
      <c r="A39" s="57"/>
      <c r="B39" s="80" t="s">
        <v>44</v>
      </c>
      <c r="C39" s="85">
        <v>611</v>
      </c>
      <c r="D39" s="85">
        <v>567.6</v>
      </c>
      <c r="E39" s="85">
        <v>567.6</v>
      </c>
      <c r="F39" s="85">
        <v>567.6</v>
      </c>
      <c r="G39" s="85">
        <v>567.6</v>
      </c>
      <c r="H39" s="59">
        <v>567.6</v>
      </c>
      <c r="I39" s="59">
        <v>567.6</v>
      </c>
      <c r="J39" s="60">
        <v>567.6</v>
      </c>
      <c r="K39" s="60">
        <v>567.6</v>
      </c>
      <c r="L39" s="60">
        <v>567.6</v>
      </c>
      <c r="M39" s="60">
        <v>567.6</v>
      </c>
      <c r="N39" s="52">
        <v>567.6</v>
      </c>
      <c r="O39" s="52">
        <v>567.6</v>
      </c>
      <c r="P39" s="59">
        <v>6811.2</v>
      </c>
      <c r="Q39" s="60">
        <v>6854.6</v>
      </c>
      <c r="R39" s="79">
        <v>567.6</v>
      </c>
      <c r="T39" s="49"/>
    </row>
    <row r="40" spans="1:20" ht="15">
      <c r="A40" s="57"/>
      <c r="B40" s="80" t="s">
        <v>45</v>
      </c>
      <c r="C40" s="85">
        <v>0</v>
      </c>
      <c r="D40" s="85">
        <v>0</v>
      </c>
      <c r="E40" s="85">
        <v>0</v>
      </c>
      <c r="F40" s="85">
        <v>0</v>
      </c>
      <c r="G40" s="85">
        <v>568.47</v>
      </c>
      <c r="H40" s="59">
        <v>0</v>
      </c>
      <c r="I40" s="59">
        <v>411.28</v>
      </c>
      <c r="J40" s="60">
        <v>0</v>
      </c>
      <c r="K40" s="60">
        <v>0</v>
      </c>
      <c r="L40" s="60">
        <v>0</v>
      </c>
      <c r="M40" s="60">
        <v>0</v>
      </c>
      <c r="N40" s="52">
        <v>0</v>
      </c>
      <c r="O40" s="52">
        <v>0</v>
      </c>
      <c r="P40" s="59">
        <v>979.75</v>
      </c>
      <c r="Q40" s="60">
        <v>979.75</v>
      </c>
      <c r="R40" s="79">
        <v>0</v>
      </c>
      <c r="T40" s="49"/>
    </row>
    <row r="41" spans="1:20" ht="15">
      <c r="A41" s="57"/>
      <c r="B41" s="109" t="s">
        <v>66</v>
      </c>
      <c r="C41" s="85">
        <v>0</v>
      </c>
      <c r="D41" s="85">
        <v>252.75</v>
      </c>
      <c r="E41" s="85">
        <v>252.74</v>
      </c>
      <c r="F41" s="85">
        <v>168.49</v>
      </c>
      <c r="G41" s="85">
        <v>168.49</v>
      </c>
      <c r="H41" s="59">
        <v>252.94</v>
      </c>
      <c r="I41" s="59">
        <v>0</v>
      </c>
      <c r="J41" s="60">
        <v>268.79</v>
      </c>
      <c r="K41" s="60">
        <v>268.79</v>
      </c>
      <c r="L41" s="60">
        <v>0</v>
      </c>
      <c r="M41" s="60">
        <v>268.84</v>
      </c>
      <c r="N41" s="52">
        <v>537.68</v>
      </c>
      <c r="O41" s="52">
        <v>179.19</v>
      </c>
      <c r="P41" s="59">
        <v>2618.7</v>
      </c>
      <c r="Q41" s="60">
        <v>2065.91</v>
      </c>
      <c r="R41" s="79">
        <v>552.79</v>
      </c>
      <c r="T41" s="49"/>
    </row>
    <row r="42" spans="1:20" ht="15">
      <c r="A42" s="57"/>
      <c r="B42" s="109" t="s">
        <v>67</v>
      </c>
      <c r="C42" s="85">
        <v>0</v>
      </c>
      <c r="D42" s="85">
        <v>226.89</v>
      </c>
      <c r="E42" s="85">
        <v>226.89</v>
      </c>
      <c r="F42" s="85">
        <v>226.89</v>
      </c>
      <c r="G42" s="85">
        <v>226.89</v>
      </c>
      <c r="H42" s="59">
        <v>226.89</v>
      </c>
      <c r="I42" s="59">
        <v>0</v>
      </c>
      <c r="J42" s="60">
        <v>241.17</v>
      </c>
      <c r="K42" s="60">
        <v>241.17</v>
      </c>
      <c r="L42" s="60">
        <v>0</v>
      </c>
      <c r="M42" s="60">
        <v>241.17</v>
      </c>
      <c r="N42" s="52">
        <v>482.34</v>
      </c>
      <c r="O42" s="52">
        <v>241.17</v>
      </c>
      <c r="P42" s="59">
        <v>2581.47</v>
      </c>
      <c r="Q42" s="60">
        <v>2227.17</v>
      </c>
      <c r="R42" s="79">
        <v>354.3</v>
      </c>
      <c r="T42" s="49"/>
    </row>
    <row r="43" spans="1:20" ht="15">
      <c r="A43" s="57"/>
      <c r="B43" s="109" t="s">
        <v>68</v>
      </c>
      <c r="C43" s="85">
        <v>0</v>
      </c>
      <c r="D43" s="85">
        <v>641.95</v>
      </c>
      <c r="E43" s="85">
        <v>641.95</v>
      </c>
      <c r="F43" s="85">
        <v>427.96</v>
      </c>
      <c r="G43" s="85">
        <v>427.95</v>
      </c>
      <c r="H43" s="59">
        <v>427.95</v>
      </c>
      <c r="I43" s="59">
        <v>427.37</v>
      </c>
      <c r="J43" s="60">
        <v>0</v>
      </c>
      <c r="K43" s="60">
        <v>338.8</v>
      </c>
      <c r="L43" s="60">
        <v>0</v>
      </c>
      <c r="M43" s="60">
        <v>2100.56</v>
      </c>
      <c r="N43" s="52">
        <v>525.14</v>
      </c>
      <c r="O43" s="52">
        <v>525.14</v>
      </c>
      <c r="P43" s="59">
        <v>6484.77</v>
      </c>
      <c r="Q43" s="60">
        <v>6126.25</v>
      </c>
      <c r="R43" s="79">
        <v>358.52</v>
      </c>
      <c r="T43" s="49"/>
    </row>
    <row r="44" spans="1:20" ht="15">
      <c r="A44" s="57"/>
      <c r="B44" s="109" t="s">
        <v>69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59">
        <v>0</v>
      </c>
      <c r="I44" s="59">
        <v>0</v>
      </c>
      <c r="J44" s="60">
        <v>0</v>
      </c>
      <c r="K44" s="60">
        <v>0</v>
      </c>
      <c r="L44" s="60">
        <v>0</v>
      </c>
      <c r="M44" s="60">
        <v>4804.7</v>
      </c>
      <c r="N44" s="52">
        <v>4478.1</v>
      </c>
      <c r="O44" s="52">
        <v>6230.7</v>
      </c>
      <c r="P44" s="59">
        <v>15513.5</v>
      </c>
      <c r="Q44" s="60">
        <v>5150.62</v>
      </c>
      <c r="R44" s="79">
        <v>10362.88</v>
      </c>
      <c r="T44" s="49"/>
    </row>
    <row r="45" spans="1:20" ht="15">
      <c r="A45" s="57"/>
      <c r="B45" s="109" t="s">
        <v>54</v>
      </c>
      <c r="C45" s="85">
        <v>0</v>
      </c>
      <c r="D45" s="85">
        <v>0</v>
      </c>
      <c r="E45" s="85"/>
      <c r="F45" s="85"/>
      <c r="G45" s="85">
        <v>4384.94</v>
      </c>
      <c r="H45" s="59">
        <v>455.7</v>
      </c>
      <c r="I45" s="59">
        <v>5600</v>
      </c>
      <c r="J45" s="60">
        <v>0</v>
      </c>
      <c r="K45" s="60">
        <v>0</v>
      </c>
      <c r="L45" s="60">
        <v>0</v>
      </c>
      <c r="M45" s="60">
        <v>0</v>
      </c>
      <c r="N45" s="52">
        <v>0</v>
      </c>
      <c r="O45" s="52">
        <v>0</v>
      </c>
      <c r="P45" s="59">
        <v>10440.64</v>
      </c>
      <c r="Q45" s="60">
        <v>10440.64</v>
      </c>
      <c r="R45" s="79">
        <v>0</v>
      </c>
      <c r="T45" s="49"/>
    </row>
    <row r="46" spans="1:19" s="49" customFormat="1" ht="14.25">
      <c r="A46" s="45">
        <v>2</v>
      </c>
      <c r="B46" s="77" t="s">
        <v>49</v>
      </c>
      <c r="C46" s="47">
        <v>3577.16</v>
      </c>
      <c r="D46" s="47">
        <v>7618.16</v>
      </c>
      <c r="E46" s="47">
        <v>3615.16</v>
      </c>
      <c r="F46" s="47">
        <v>12402.56</v>
      </c>
      <c r="G46" s="47">
        <v>4048.16</v>
      </c>
      <c r="H46" s="47">
        <v>3592.16</v>
      </c>
      <c r="I46" s="47">
        <v>9487.11</v>
      </c>
      <c r="J46" s="47">
        <v>5817.1</v>
      </c>
      <c r="K46" s="47">
        <v>4062.16</v>
      </c>
      <c r="L46" s="47">
        <v>22770.77</v>
      </c>
      <c r="M46" s="47">
        <v>8501.11</v>
      </c>
      <c r="N46" s="47">
        <v>4715.16</v>
      </c>
      <c r="O46" s="47">
        <v>3710.15</v>
      </c>
      <c r="P46" s="47">
        <v>90339.76</v>
      </c>
      <c r="Q46" s="47">
        <v>90339.76</v>
      </c>
      <c r="R46" s="47">
        <v>3577.16</v>
      </c>
      <c r="S46" s="48"/>
    </row>
    <row r="47" spans="1:20" ht="30">
      <c r="A47" s="57"/>
      <c r="B47" s="76" t="s">
        <v>46</v>
      </c>
      <c r="C47" s="59">
        <v>3577.16</v>
      </c>
      <c r="D47" s="59">
        <v>3577.16</v>
      </c>
      <c r="E47" s="59">
        <v>3577.16</v>
      </c>
      <c r="F47" s="59">
        <v>3577.16</v>
      </c>
      <c r="G47" s="59">
        <v>3577.16</v>
      </c>
      <c r="H47" s="59">
        <v>3577.16</v>
      </c>
      <c r="I47" s="59">
        <v>3577.16</v>
      </c>
      <c r="J47" s="59">
        <v>3577.16</v>
      </c>
      <c r="K47" s="78">
        <v>3577.16</v>
      </c>
      <c r="L47" s="78">
        <v>10858.47</v>
      </c>
      <c r="M47" s="60">
        <v>3577.16</v>
      </c>
      <c r="N47" s="52">
        <v>3577.16</v>
      </c>
      <c r="O47" s="52">
        <v>3577.16</v>
      </c>
      <c r="P47" s="59">
        <v>50207.23</v>
      </c>
      <c r="Q47" s="60">
        <v>50207.23</v>
      </c>
      <c r="R47" s="79">
        <v>3577.16</v>
      </c>
      <c r="T47" s="49"/>
    </row>
    <row r="48" spans="1:18" ht="15">
      <c r="A48" s="57"/>
      <c r="B48" s="80" t="s">
        <v>43</v>
      </c>
      <c r="C48" s="82">
        <v>0</v>
      </c>
      <c r="D48" s="59">
        <v>4041</v>
      </c>
      <c r="E48" s="85">
        <v>38</v>
      </c>
      <c r="F48" s="85">
        <v>55.5</v>
      </c>
      <c r="G48" s="93">
        <v>471</v>
      </c>
      <c r="H48" s="59">
        <v>15</v>
      </c>
      <c r="I48" s="59">
        <v>1525</v>
      </c>
      <c r="J48" s="60">
        <v>2239.94</v>
      </c>
      <c r="K48" s="60">
        <v>485</v>
      </c>
      <c r="L48" s="78">
        <v>600.4</v>
      </c>
      <c r="M48" s="60">
        <v>539</v>
      </c>
      <c r="N48" s="52">
        <v>1138</v>
      </c>
      <c r="O48" s="52">
        <v>132.99</v>
      </c>
      <c r="P48" s="59">
        <v>11280.83</v>
      </c>
      <c r="Q48" s="60">
        <v>11280.83</v>
      </c>
      <c r="R48" s="79">
        <v>0</v>
      </c>
    </row>
    <row r="49" spans="1:20" ht="15">
      <c r="A49" s="57"/>
      <c r="B49" s="109" t="s">
        <v>74</v>
      </c>
      <c r="C49" s="59">
        <v>0</v>
      </c>
      <c r="D49" s="59"/>
      <c r="E49" s="59"/>
      <c r="F49" s="59">
        <v>8769.9</v>
      </c>
      <c r="G49" s="110"/>
      <c r="H49" s="59"/>
      <c r="I49" s="59">
        <v>4384.95</v>
      </c>
      <c r="J49" s="60"/>
      <c r="K49" s="78"/>
      <c r="L49" s="78">
        <v>11311.9</v>
      </c>
      <c r="M49" s="60">
        <v>4384.95</v>
      </c>
      <c r="N49" s="52">
        <v>0</v>
      </c>
      <c r="O49" s="52">
        <v>0</v>
      </c>
      <c r="P49" s="59">
        <v>28851.7</v>
      </c>
      <c r="Q49" s="60">
        <v>28851.7</v>
      </c>
      <c r="R49" s="79">
        <v>0</v>
      </c>
      <c r="T49" s="49"/>
    </row>
    <row r="50" spans="1:26" s="49" customFormat="1" ht="14.25">
      <c r="A50" s="45">
        <v>3</v>
      </c>
      <c r="B50" s="84" t="s">
        <v>48</v>
      </c>
      <c r="C50" s="88">
        <v>1268.82</v>
      </c>
      <c r="D50" s="88">
        <v>6367.82</v>
      </c>
      <c r="E50" s="88">
        <v>11268.82</v>
      </c>
      <c r="F50" s="88">
        <v>1268.82</v>
      </c>
      <c r="G50" s="88">
        <v>4268.82</v>
      </c>
      <c r="H50" s="88">
        <v>1268.82</v>
      </c>
      <c r="I50" s="88">
        <v>1268.82</v>
      </c>
      <c r="J50" s="88">
        <v>1544.76</v>
      </c>
      <c r="K50" s="88">
        <v>1628.82</v>
      </c>
      <c r="L50" s="88">
        <v>1698.58</v>
      </c>
      <c r="M50" s="88">
        <v>1833.86</v>
      </c>
      <c r="N50" s="88">
        <v>1448.82</v>
      </c>
      <c r="O50" s="88">
        <v>1268.82</v>
      </c>
      <c r="P50" s="47">
        <v>35135.58</v>
      </c>
      <c r="Q50" s="88">
        <v>17135.58</v>
      </c>
      <c r="R50" s="83">
        <v>19268.82</v>
      </c>
      <c r="S50" s="48"/>
      <c r="X50" s="48"/>
      <c r="Z50" s="48"/>
    </row>
    <row r="51" spans="1:18" ht="15" customHeight="1">
      <c r="A51" s="57"/>
      <c r="B51" s="76" t="s">
        <v>46</v>
      </c>
      <c r="C51" s="59">
        <v>1268.82</v>
      </c>
      <c r="D51" s="59">
        <v>1268.82</v>
      </c>
      <c r="E51" s="59">
        <v>1268.82</v>
      </c>
      <c r="F51" s="59">
        <v>1268.82</v>
      </c>
      <c r="G51" s="59">
        <v>1268.82</v>
      </c>
      <c r="H51" s="59">
        <v>1268.82</v>
      </c>
      <c r="I51" s="59">
        <v>1268.82</v>
      </c>
      <c r="J51" s="59">
        <v>1544.76</v>
      </c>
      <c r="K51" s="59">
        <v>1268.82</v>
      </c>
      <c r="L51" s="59">
        <v>1698.58</v>
      </c>
      <c r="M51" s="60">
        <v>1738.86</v>
      </c>
      <c r="N51" s="60">
        <v>1268.82</v>
      </c>
      <c r="O51" s="60">
        <v>1268.82</v>
      </c>
      <c r="P51" s="59">
        <v>16401.58</v>
      </c>
      <c r="Q51" s="60">
        <v>16401.58</v>
      </c>
      <c r="R51" s="79">
        <v>1268.82</v>
      </c>
    </row>
    <row r="52" spans="1:26" ht="15">
      <c r="A52" s="57"/>
      <c r="B52" s="80" t="s">
        <v>43</v>
      </c>
      <c r="C52" s="59">
        <v>0</v>
      </c>
      <c r="D52" s="59">
        <v>99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60">
        <v>0</v>
      </c>
      <c r="K52" s="59">
        <v>360</v>
      </c>
      <c r="L52" s="59">
        <v>0</v>
      </c>
      <c r="M52" s="60">
        <v>95</v>
      </c>
      <c r="N52" s="60">
        <v>180</v>
      </c>
      <c r="O52" s="60">
        <v>0</v>
      </c>
      <c r="P52" s="59">
        <v>734</v>
      </c>
      <c r="Q52" s="60">
        <v>734</v>
      </c>
      <c r="R52" s="79">
        <v>0</v>
      </c>
      <c r="Z52" s="61"/>
    </row>
    <row r="53" spans="1:26" ht="15">
      <c r="A53" s="57"/>
      <c r="B53" s="106" t="s">
        <v>73</v>
      </c>
      <c r="C53" s="59">
        <v>0</v>
      </c>
      <c r="D53" s="59">
        <v>5000</v>
      </c>
      <c r="E53" s="59">
        <v>10000</v>
      </c>
      <c r="F53" s="59"/>
      <c r="G53" s="59">
        <v>3000</v>
      </c>
      <c r="H53" s="59"/>
      <c r="I53" s="59"/>
      <c r="J53" s="60"/>
      <c r="K53" s="60"/>
      <c r="L53" s="60"/>
      <c r="M53" s="60"/>
      <c r="N53" s="60">
        <v>4000</v>
      </c>
      <c r="O53" s="60"/>
      <c r="P53" s="59">
        <v>22000</v>
      </c>
      <c r="Q53" s="60">
        <v>22000</v>
      </c>
      <c r="R53" s="79">
        <v>0</v>
      </c>
      <c r="Z53" s="61"/>
    </row>
    <row r="54" spans="1:19" s="64" customFormat="1" ht="15">
      <c r="A54" s="65"/>
      <c r="B54" s="80" t="s">
        <v>58</v>
      </c>
      <c r="C54" s="59">
        <v>5350.45</v>
      </c>
      <c r="D54" s="59">
        <v>5350.45</v>
      </c>
      <c r="E54" s="93">
        <v>5350.45</v>
      </c>
      <c r="F54" s="59">
        <v>5350.45</v>
      </c>
      <c r="G54" s="59">
        <v>5350.45</v>
      </c>
      <c r="H54" s="59">
        <v>5350.45</v>
      </c>
      <c r="I54" s="59">
        <v>5350.45</v>
      </c>
      <c r="J54" s="60">
        <v>5350.45</v>
      </c>
      <c r="K54" s="60">
        <v>5350.45</v>
      </c>
      <c r="L54" s="60">
        <v>5350.45</v>
      </c>
      <c r="M54" s="60">
        <v>5350.45</v>
      </c>
      <c r="N54" s="60">
        <v>5350.45</v>
      </c>
      <c r="O54" s="60">
        <v>5350.45</v>
      </c>
      <c r="P54" s="59">
        <v>64205.4</v>
      </c>
      <c r="Q54" s="60">
        <v>64205.4</v>
      </c>
      <c r="R54" s="79">
        <v>5350.45</v>
      </c>
      <c r="S54" s="61"/>
    </row>
    <row r="55" spans="1:19" s="102" customFormat="1" ht="26.25" customHeight="1">
      <c r="A55" s="57">
        <v>4</v>
      </c>
      <c r="B55" s="76" t="s">
        <v>62</v>
      </c>
      <c r="C55" s="82">
        <v>6952.527600000001</v>
      </c>
      <c r="D55" s="59">
        <v>6952.5276</v>
      </c>
      <c r="E55" s="93">
        <v>6952.5276</v>
      </c>
      <c r="F55" s="59">
        <v>6952.5276</v>
      </c>
      <c r="G55" s="59">
        <v>6952.5276</v>
      </c>
      <c r="H55" s="59">
        <v>6952.5276</v>
      </c>
      <c r="I55" s="59">
        <v>6952.5276</v>
      </c>
      <c r="J55" s="60">
        <v>6952.5276</v>
      </c>
      <c r="K55" s="60">
        <v>6952.5276</v>
      </c>
      <c r="L55" s="60">
        <v>6952.5276</v>
      </c>
      <c r="M55" s="60">
        <v>6952.5276</v>
      </c>
      <c r="N55" s="60">
        <v>6952.5276</v>
      </c>
      <c r="O55" s="60">
        <v>6952.5276</v>
      </c>
      <c r="P55" s="59">
        <v>83430.3312</v>
      </c>
      <c r="Q55" s="60">
        <v>83430.3312</v>
      </c>
      <c r="R55" s="79">
        <v>6952.527600000001</v>
      </c>
      <c r="S55" s="101"/>
    </row>
    <row r="56" spans="1:19" s="102" customFormat="1" ht="15">
      <c r="A56" s="103">
        <v>5</v>
      </c>
      <c r="B56" s="80" t="s">
        <v>50</v>
      </c>
      <c r="C56" s="82">
        <v>764.35</v>
      </c>
      <c r="D56" s="59">
        <v>764.35</v>
      </c>
      <c r="E56" s="93">
        <v>764.35</v>
      </c>
      <c r="F56" s="59">
        <v>764.35</v>
      </c>
      <c r="G56" s="59">
        <v>764.35</v>
      </c>
      <c r="H56" s="59">
        <v>764.35</v>
      </c>
      <c r="I56" s="59">
        <v>764.35</v>
      </c>
      <c r="J56" s="60">
        <v>764.35</v>
      </c>
      <c r="K56" s="60">
        <v>764.35</v>
      </c>
      <c r="L56" s="60">
        <v>764.35</v>
      </c>
      <c r="M56" s="60">
        <v>764.35</v>
      </c>
      <c r="N56" s="60">
        <v>764.35</v>
      </c>
      <c r="O56" s="60">
        <v>764.35</v>
      </c>
      <c r="P56" s="59">
        <v>9172.2</v>
      </c>
      <c r="Q56" s="60">
        <v>9172.2</v>
      </c>
      <c r="R56" s="79">
        <v>764.35</v>
      </c>
      <c r="S56" s="101"/>
    </row>
    <row r="57" spans="1:19" s="102" customFormat="1" ht="15">
      <c r="A57" s="103">
        <v>6</v>
      </c>
      <c r="B57" s="80" t="s">
        <v>51</v>
      </c>
      <c r="C57" s="82">
        <v>642.05</v>
      </c>
      <c r="D57" s="59">
        <v>642.05</v>
      </c>
      <c r="E57" s="93">
        <v>642.05</v>
      </c>
      <c r="F57" s="59">
        <v>642.05</v>
      </c>
      <c r="G57" s="59">
        <v>642.05</v>
      </c>
      <c r="H57" s="59">
        <v>642.05</v>
      </c>
      <c r="I57" s="59">
        <v>642.05</v>
      </c>
      <c r="J57" s="60">
        <v>642.05</v>
      </c>
      <c r="K57" s="60">
        <v>642.05</v>
      </c>
      <c r="L57" s="60">
        <v>642.05</v>
      </c>
      <c r="M57" s="60">
        <v>642.05</v>
      </c>
      <c r="N57" s="60">
        <v>642.05</v>
      </c>
      <c r="O57" s="60">
        <v>642.05</v>
      </c>
      <c r="P57" s="59">
        <v>7704.6</v>
      </c>
      <c r="Q57" s="60">
        <v>7704.6</v>
      </c>
      <c r="R57" s="79">
        <v>642.05</v>
      </c>
      <c r="S57" s="101"/>
    </row>
    <row r="58" spans="1:19" s="91" customFormat="1" ht="15" hidden="1">
      <c r="A58" s="66"/>
      <c r="B58" s="89" t="s">
        <v>6</v>
      </c>
      <c r="C58" s="53"/>
      <c r="D58" s="59">
        <v>45344.6676</v>
      </c>
      <c r="E58" s="93">
        <v>5350.45</v>
      </c>
      <c r="F58" s="86">
        <v>0</v>
      </c>
      <c r="G58" s="86">
        <v>0</v>
      </c>
      <c r="H58" s="53">
        <v>0</v>
      </c>
      <c r="I58" s="53"/>
      <c r="J58" s="63"/>
      <c r="K58" s="63"/>
      <c r="L58" s="63"/>
      <c r="M58" s="63"/>
      <c r="N58" s="63"/>
      <c r="O58" s="63"/>
      <c r="P58" s="53">
        <v>50695.1176</v>
      </c>
      <c r="Q58" s="60">
        <v>50695.1176</v>
      </c>
      <c r="R58" s="87">
        <v>0</v>
      </c>
      <c r="S58" s="90"/>
    </row>
    <row r="59" spans="1:19" s="97" customFormat="1" ht="64.5" customHeight="1">
      <c r="A59" s="94"/>
      <c r="B59" s="99" t="s">
        <v>59</v>
      </c>
      <c r="C59" s="108">
        <v>0</v>
      </c>
      <c r="D59" s="108">
        <v>0</v>
      </c>
      <c r="E59" s="108">
        <v>0</v>
      </c>
      <c r="F59" s="108">
        <v>0</v>
      </c>
      <c r="G59" s="108">
        <v>0</v>
      </c>
      <c r="H59" s="108">
        <v>0</v>
      </c>
      <c r="I59" s="47">
        <v>0</v>
      </c>
      <c r="J59" s="47">
        <v>0</v>
      </c>
      <c r="K59" s="47">
        <v>0</v>
      </c>
      <c r="L59" s="47">
        <v>0</v>
      </c>
      <c r="M59" s="47">
        <v>13835</v>
      </c>
      <c r="N59" s="47">
        <v>102787</v>
      </c>
      <c r="O59" s="47">
        <v>0</v>
      </c>
      <c r="P59" s="47">
        <v>116622</v>
      </c>
      <c r="Q59" s="47">
        <v>116622</v>
      </c>
      <c r="R59" s="83">
        <v>0</v>
      </c>
      <c r="S59" s="96"/>
    </row>
    <row r="60" spans="1:19" s="97" customFormat="1" ht="19.5" customHeight="1">
      <c r="A60" s="94"/>
      <c r="B60" s="76" t="s">
        <v>60</v>
      </c>
      <c r="C60" s="47">
        <v>0</v>
      </c>
      <c r="D60" s="88">
        <v>0</v>
      </c>
      <c r="E60" s="88">
        <v>0</v>
      </c>
      <c r="F60" s="88">
        <v>0</v>
      </c>
      <c r="G60" s="59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33811</v>
      </c>
      <c r="O60" s="60">
        <v>0</v>
      </c>
      <c r="P60" s="60">
        <v>33811</v>
      </c>
      <c r="Q60" s="60">
        <v>33811</v>
      </c>
      <c r="R60" s="79">
        <v>0</v>
      </c>
      <c r="S60" s="96"/>
    </row>
    <row r="61" spans="1:19" s="97" customFormat="1" ht="19.5" customHeight="1">
      <c r="A61" s="94"/>
      <c r="B61" s="76" t="s">
        <v>78</v>
      </c>
      <c r="C61" s="47"/>
      <c r="D61" s="86"/>
      <c r="E61" s="86"/>
      <c r="F61" s="59">
        <v>0</v>
      </c>
      <c r="G61" s="59">
        <v>0</v>
      </c>
      <c r="H61" s="59">
        <v>0</v>
      </c>
      <c r="I61" s="59">
        <v>0</v>
      </c>
      <c r="J61" s="60">
        <v>0</v>
      </c>
      <c r="K61" s="60">
        <v>0</v>
      </c>
      <c r="L61" s="60">
        <v>0</v>
      </c>
      <c r="M61" s="60">
        <v>0</v>
      </c>
      <c r="N61" s="60">
        <v>33811</v>
      </c>
      <c r="O61" s="60">
        <v>0</v>
      </c>
      <c r="P61" s="59">
        <v>33811</v>
      </c>
      <c r="Q61" s="53">
        <v>33811</v>
      </c>
      <c r="R61" s="79">
        <v>0</v>
      </c>
      <c r="S61" s="96"/>
    </row>
    <row r="62" spans="1:19" s="97" customFormat="1" ht="19.5" customHeight="1" hidden="1">
      <c r="A62" s="94"/>
      <c r="B62" s="106"/>
      <c r="C62" s="47"/>
      <c r="D62" s="86">
        <v>0</v>
      </c>
      <c r="E62" s="86">
        <v>0</v>
      </c>
      <c r="F62" s="59">
        <v>0</v>
      </c>
      <c r="G62" s="59">
        <v>0</v>
      </c>
      <c r="H62" s="59">
        <v>0</v>
      </c>
      <c r="I62" s="59">
        <v>0</v>
      </c>
      <c r="J62" s="60">
        <v>0</v>
      </c>
      <c r="K62" s="60">
        <v>0</v>
      </c>
      <c r="L62" s="60">
        <v>0</v>
      </c>
      <c r="M62" s="60">
        <v>0</v>
      </c>
      <c r="N62" s="60">
        <v>0</v>
      </c>
      <c r="O62" s="47">
        <v>0</v>
      </c>
      <c r="P62" s="59">
        <v>0</v>
      </c>
      <c r="Q62" s="53"/>
      <c r="R62" s="79">
        <v>0</v>
      </c>
      <c r="S62" s="96"/>
    </row>
    <row r="63" spans="1:19" s="97" customFormat="1" ht="19.5" customHeight="1" hidden="1">
      <c r="A63" s="94"/>
      <c r="B63" s="106"/>
      <c r="C63" s="47"/>
      <c r="D63" s="86"/>
      <c r="E63" s="86">
        <v>0</v>
      </c>
      <c r="F63" s="59"/>
      <c r="G63" s="59">
        <v>0</v>
      </c>
      <c r="H63" s="59">
        <v>0</v>
      </c>
      <c r="I63" s="59">
        <v>0</v>
      </c>
      <c r="J63" s="60">
        <v>0</v>
      </c>
      <c r="K63" s="60">
        <v>0</v>
      </c>
      <c r="L63" s="60">
        <v>0</v>
      </c>
      <c r="M63" s="60">
        <v>0</v>
      </c>
      <c r="N63" s="60"/>
      <c r="O63" s="47">
        <v>0</v>
      </c>
      <c r="P63" s="59">
        <v>0</v>
      </c>
      <c r="Q63" s="53"/>
      <c r="R63" s="79">
        <v>0</v>
      </c>
      <c r="S63" s="96"/>
    </row>
    <row r="64" spans="1:19" s="97" customFormat="1" ht="30">
      <c r="A64" s="94"/>
      <c r="B64" s="76" t="s">
        <v>61</v>
      </c>
      <c r="C64" s="47">
        <v>0</v>
      </c>
      <c r="D64" s="88">
        <v>0</v>
      </c>
      <c r="E64" s="88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13835</v>
      </c>
      <c r="N64" s="59">
        <v>68976</v>
      </c>
      <c r="O64" s="59">
        <v>0</v>
      </c>
      <c r="P64" s="59">
        <v>82811</v>
      </c>
      <c r="Q64" s="59">
        <v>82811</v>
      </c>
      <c r="R64" s="79">
        <v>0</v>
      </c>
      <c r="S64" s="96"/>
    </row>
    <row r="65" spans="1:19" s="97" customFormat="1" ht="15">
      <c r="A65" s="94"/>
      <c r="B65" s="100" t="s">
        <v>79</v>
      </c>
      <c r="C65" s="95"/>
      <c r="D65" s="86">
        <v>0</v>
      </c>
      <c r="E65" s="86">
        <v>0</v>
      </c>
      <c r="F65" s="59">
        <v>0</v>
      </c>
      <c r="G65" s="59">
        <v>0</v>
      </c>
      <c r="H65" s="59">
        <v>0</v>
      </c>
      <c r="I65" s="59">
        <v>0</v>
      </c>
      <c r="J65" s="60">
        <v>0</v>
      </c>
      <c r="K65" s="53">
        <v>0</v>
      </c>
      <c r="L65" s="60">
        <v>0</v>
      </c>
      <c r="M65" s="60">
        <v>13835</v>
      </c>
      <c r="N65" s="60">
        <v>68976</v>
      </c>
      <c r="O65" s="60">
        <v>0</v>
      </c>
      <c r="P65" s="59">
        <v>82811</v>
      </c>
      <c r="Q65" s="53">
        <v>82811</v>
      </c>
      <c r="R65" s="79">
        <v>0</v>
      </c>
      <c r="S65" s="96"/>
    </row>
    <row r="66" spans="1:19" s="97" customFormat="1" ht="0.75" customHeight="1">
      <c r="A66" s="94"/>
      <c r="B66" s="107"/>
      <c r="C66" s="95"/>
      <c r="D66" s="86">
        <v>0</v>
      </c>
      <c r="E66" s="86">
        <v>0</v>
      </c>
      <c r="F66" s="59">
        <v>0</v>
      </c>
      <c r="G66" s="59">
        <v>0</v>
      </c>
      <c r="H66" s="59">
        <v>0</v>
      </c>
      <c r="I66" s="59">
        <v>0</v>
      </c>
      <c r="J66" s="60">
        <v>0</v>
      </c>
      <c r="K66" s="53">
        <v>0</v>
      </c>
      <c r="L66" s="60">
        <v>0</v>
      </c>
      <c r="M66" s="60">
        <v>0</v>
      </c>
      <c r="N66" s="60">
        <v>0</v>
      </c>
      <c r="O66" s="60">
        <v>0</v>
      </c>
      <c r="P66" s="59">
        <v>0</v>
      </c>
      <c r="Q66" s="53"/>
      <c r="R66" s="79">
        <v>0</v>
      </c>
      <c r="S66" s="96"/>
    </row>
    <row r="67" spans="1:19" s="97" customFormat="1" ht="17.25" customHeight="1">
      <c r="A67" s="94"/>
      <c r="B67" s="92" t="s">
        <v>1</v>
      </c>
      <c r="C67" s="47">
        <v>2604.55</v>
      </c>
      <c r="D67" s="88">
        <v>2155.47</v>
      </c>
      <c r="E67" s="88">
        <v>2716.17</v>
      </c>
      <c r="F67" s="88">
        <v>2375.96</v>
      </c>
      <c r="G67" s="47">
        <v>3323.15</v>
      </c>
      <c r="H67" s="47">
        <v>2995.21</v>
      </c>
      <c r="I67" s="47">
        <v>2470.8</v>
      </c>
      <c r="J67" s="47">
        <v>3993.24</v>
      </c>
      <c r="K67" s="47">
        <v>3400.03</v>
      </c>
      <c r="L67" s="47">
        <v>2351.1</v>
      </c>
      <c r="M67" s="111">
        <v>4840.18</v>
      </c>
      <c r="N67" s="47">
        <v>2633.31</v>
      </c>
      <c r="O67" s="47">
        <v>2633.31</v>
      </c>
      <c r="P67" s="47">
        <v>35887.93</v>
      </c>
      <c r="Q67" s="47">
        <v>35859.17</v>
      </c>
      <c r="R67" s="83">
        <v>2633.31</v>
      </c>
      <c r="S67" s="96"/>
    </row>
    <row r="68" spans="1:21" s="49" customFormat="1" ht="13.5" customHeight="1">
      <c r="A68" s="67"/>
      <c r="B68" s="46" t="s">
        <v>52</v>
      </c>
      <c r="C68" s="47">
        <v>46745.2776</v>
      </c>
      <c r="D68" s="47">
        <v>57819.0876</v>
      </c>
      <c r="E68" s="47">
        <v>56120.6876</v>
      </c>
      <c r="F68" s="47">
        <v>55081.6476</v>
      </c>
      <c r="G68" s="47">
        <v>53422.2376</v>
      </c>
      <c r="H68" s="47">
        <v>44417.9876</v>
      </c>
      <c r="I68" s="47">
        <v>55434.6976</v>
      </c>
      <c r="J68" s="47">
        <v>58078.51759999999</v>
      </c>
      <c r="K68" s="47">
        <v>39485.3776</v>
      </c>
      <c r="L68" s="47">
        <v>57157.6676</v>
      </c>
      <c r="M68" s="47">
        <v>66726.6376</v>
      </c>
      <c r="N68" s="47">
        <v>151273.3276</v>
      </c>
      <c r="O68" s="47">
        <v>46662.037599999996</v>
      </c>
      <c r="P68" s="47">
        <v>741679.9112</v>
      </c>
      <c r="Q68" s="47">
        <v>716106.6412</v>
      </c>
      <c r="R68" s="47">
        <v>72318.54759999998</v>
      </c>
      <c r="S68" s="48"/>
      <c r="U68" s="48"/>
    </row>
    <row r="69" spans="2:20" s="68" customFormat="1" ht="15" hidden="1">
      <c r="B69" s="68" t="s">
        <v>35</v>
      </c>
      <c r="C69" s="59"/>
      <c r="D69" s="59">
        <v>5639.3024000000005</v>
      </c>
      <c r="E69" s="59">
        <v>19114.182399999998</v>
      </c>
      <c r="F69" s="59">
        <v>12058.072400000005</v>
      </c>
      <c r="G69" s="59">
        <v>11120.9424</v>
      </c>
      <c r="H69" s="59">
        <v>20125.1924</v>
      </c>
      <c r="I69" s="59">
        <v>9108.4824</v>
      </c>
      <c r="J69" s="59">
        <v>391.27240000000893</v>
      </c>
      <c r="K69" s="59">
        <v>19049.5224</v>
      </c>
      <c r="L69" s="59">
        <v>1378.0823999999993</v>
      </c>
      <c r="M69" s="59">
        <v>-8190.887600000002</v>
      </c>
      <c r="N69" s="59">
        <v>-92737.57759999999</v>
      </c>
      <c r="O69" s="59">
        <v>11873.712400000004</v>
      </c>
      <c r="P69" s="59">
        <v>8930.29879999999</v>
      </c>
      <c r="Q69" s="59">
        <v>90565.6888</v>
      </c>
      <c r="R69" s="79">
        <v>8930.29879999999</v>
      </c>
      <c r="S69" s="69"/>
      <c r="T69" s="69"/>
    </row>
    <row r="70" spans="2:19" s="15" customFormat="1" ht="15.75">
      <c r="B70" s="113" t="s">
        <v>28</v>
      </c>
      <c r="C70" s="114"/>
      <c r="D70" s="27"/>
      <c r="E70" s="27"/>
      <c r="F70" s="27"/>
      <c r="G70" s="27"/>
      <c r="H70" s="27"/>
      <c r="I70" s="27"/>
      <c r="J70" s="28"/>
      <c r="K70" s="28"/>
      <c r="L70" s="28"/>
      <c r="M70" s="28"/>
      <c r="N70" s="28"/>
      <c r="O70" s="28"/>
      <c r="P70" s="59"/>
      <c r="Q70" s="28"/>
      <c r="R70" s="79"/>
      <c r="S70" s="19"/>
    </row>
    <row r="71" spans="1:18" ht="15">
      <c r="A71" s="57"/>
      <c r="B71" s="58" t="s">
        <v>2</v>
      </c>
      <c r="C71" s="59">
        <v>12743.04</v>
      </c>
      <c r="D71" s="59">
        <v>8196.89</v>
      </c>
      <c r="E71" s="59">
        <v>5593.51</v>
      </c>
      <c r="F71" s="59">
        <v>3350.36</v>
      </c>
      <c r="G71" s="59">
        <v>3038.75</v>
      </c>
      <c r="H71" s="59">
        <v>-240.89</v>
      </c>
      <c r="I71" s="59">
        <v>2216.63</v>
      </c>
      <c r="J71" s="60">
        <v>0</v>
      </c>
      <c r="K71" s="60">
        <v>2661.1</v>
      </c>
      <c r="L71" s="60">
        <v>0</v>
      </c>
      <c r="M71" s="60">
        <v>0</v>
      </c>
      <c r="N71" s="60">
        <v>0</v>
      </c>
      <c r="O71" s="60">
        <v>0</v>
      </c>
      <c r="P71" s="59">
        <v>24816.35</v>
      </c>
      <c r="Q71" s="60">
        <v>0</v>
      </c>
      <c r="R71" s="79">
        <v>37559.39</v>
      </c>
    </row>
    <row r="72" spans="1:22" ht="15">
      <c r="A72" s="57"/>
      <c r="B72" s="58" t="s">
        <v>29</v>
      </c>
      <c r="C72" s="59">
        <v>88019.19</v>
      </c>
      <c r="D72" s="59">
        <v>34991.79</v>
      </c>
      <c r="E72" s="59">
        <v>34991.79</v>
      </c>
      <c r="F72" s="59">
        <v>31810.51</v>
      </c>
      <c r="G72" s="59">
        <v>31810.71</v>
      </c>
      <c r="H72" s="59">
        <v>31810.71</v>
      </c>
      <c r="I72" s="59">
        <v>31810.71</v>
      </c>
      <c r="J72" s="60">
        <v>0</v>
      </c>
      <c r="K72" s="60">
        <v>0</v>
      </c>
      <c r="L72" s="60">
        <v>0</v>
      </c>
      <c r="M72" s="60">
        <v>0</v>
      </c>
      <c r="N72" s="60">
        <v>0</v>
      </c>
      <c r="O72" s="60">
        <v>0</v>
      </c>
      <c r="P72" s="59">
        <v>197226.22</v>
      </c>
      <c r="Q72" s="60">
        <v>207855.16</v>
      </c>
      <c r="R72" s="79">
        <v>77390.25</v>
      </c>
      <c r="U72" s="70"/>
      <c r="V72" s="64"/>
    </row>
    <row r="73" spans="1:18" ht="15">
      <c r="A73" s="57"/>
      <c r="B73" s="58" t="s">
        <v>3</v>
      </c>
      <c r="C73" s="59">
        <v>37233.68</v>
      </c>
      <c r="D73" s="59">
        <v>13408.92</v>
      </c>
      <c r="E73" s="59">
        <v>11954.82</v>
      </c>
      <c r="F73" s="59">
        <v>8010.21</v>
      </c>
      <c r="G73" s="59">
        <v>8072.16</v>
      </c>
      <c r="H73" s="59">
        <v>8314.51</v>
      </c>
      <c r="I73" s="59">
        <v>4835.83</v>
      </c>
      <c r="J73" s="60">
        <v>1711.2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59">
        <v>56307.65</v>
      </c>
      <c r="Q73" s="60">
        <v>41042.75</v>
      </c>
      <c r="R73" s="79">
        <v>52498.58</v>
      </c>
    </row>
    <row r="74" spans="1:18" ht="15">
      <c r="A74" s="57" t="s">
        <v>23</v>
      </c>
      <c r="B74" s="58" t="s">
        <v>30</v>
      </c>
      <c r="C74" s="59">
        <v>10888.39</v>
      </c>
      <c r="D74" s="59">
        <v>4396.67</v>
      </c>
      <c r="E74" s="59">
        <v>4572.22</v>
      </c>
      <c r="F74" s="59">
        <v>4185.23</v>
      </c>
      <c r="G74" s="59">
        <v>4247.84</v>
      </c>
      <c r="H74" s="59">
        <v>4046.56</v>
      </c>
      <c r="I74" s="59">
        <v>4183.09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59">
        <v>25631.61</v>
      </c>
      <c r="Q74" s="60">
        <v>18744.35</v>
      </c>
      <c r="R74" s="79">
        <v>17775.65</v>
      </c>
    </row>
    <row r="75" spans="1:18" ht="15">
      <c r="A75" s="57"/>
      <c r="B75" s="58" t="s">
        <v>5</v>
      </c>
      <c r="C75" s="59">
        <v>13738.63</v>
      </c>
      <c r="D75" s="59">
        <v>5132.56</v>
      </c>
      <c r="E75" s="59">
        <v>5250.76</v>
      </c>
      <c r="F75" s="59">
        <v>4904.37</v>
      </c>
      <c r="G75" s="59">
        <v>4963.93</v>
      </c>
      <c r="H75" s="59">
        <v>4950.79</v>
      </c>
      <c r="I75" s="59">
        <v>4110.94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59">
        <v>29313.35</v>
      </c>
      <c r="Q75" s="60">
        <v>23927.94</v>
      </c>
      <c r="R75" s="79">
        <v>19124.04</v>
      </c>
    </row>
    <row r="76" spans="1:19" s="49" customFormat="1" ht="14.25">
      <c r="A76" s="67"/>
      <c r="B76" s="46" t="s">
        <v>53</v>
      </c>
      <c r="C76" s="47">
        <v>162622.93</v>
      </c>
      <c r="D76" s="47">
        <v>66126.83</v>
      </c>
      <c r="E76" s="47">
        <v>62363.1</v>
      </c>
      <c r="F76" s="47">
        <v>52260.68</v>
      </c>
      <c r="G76" s="47">
        <v>52133.39</v>
      </c>
      <c r="H76" s="47">
        <v>48881.68</v>
      </c>
      <c r="I76" s="47">
        <v>47157.2</v>
      </c>
      <c r="J76" s="47">
        <v>1711.2</v>
      </c>
      <c r="K76" s="47">
        <v>2661.1</v>
      </c>
      <c r="L76" s="47">
        <v>0</v>
      </c>
      <c r="M76" s="47">
        <v>0</v>
      </c>
      <c r="N76" s="47">
        <v>0</v>
      </c>
      <c r="O76" s="47">
        <v>0</v>
      </c>
      <c r="P76" s="47">
        <v>333295.18</v>
      </c>
      <c r="Q76" s="47">
        <v>291570.2</v>
      </c>
      <c r="R76" s="83">
        <v>204347.91</v>
      </c>
      <c r="S76" s="48"/>
    </row>
    <row r="77" spans="2:20" s="68" customFormat="1" ht="15" hidden="1">
      <c r="B77" s="68" t="s">
        <v>35</v>
      </c>
      <c r="C77" s="69">
        <v>-52208.15</v>
      </c>
      <c r="D77" s="69">
        <v>-8253.58</v>
      </c>
      <c r="E77" s="69">
        <v>-12482.97</v>
      </c>
      <c r="F77" s="69">
        <v>-3033.48</v>
      </c>
      <c r="G77" s="69">
        <v>-2679.87</v>
      </c>
      <c r="H77" s="69">
        <v>28425.08</v>
      </c>
      <c r="I77" s="69">
        <v>-30004.36</v>
      </c>
      <c r="J77" s="69">
        <v>-1148.76</v>
      </c>
      <c r="K77" s="69">
        <v>-2661.1</v>
      </c>
      <c r="L77" s="69">
        <v>0</v>
      </c>
      <c r="M77" s="69">
        <v>0</v>
      </c>
      <c r="N77" s="69">
        <v>0</v>
      </c>
      <c r="O77" s="69">
        <v>0</v>
      </c>
      <c r="P77" s="69">
        <v>-31839.04</v>
      </c>
      <c r="Q77" s="69">
        <v>0</v>
      </c>
      <c r="R77" s="79">
        <v>-84047.19</v>
      </c>
      <c r="S77" s="69"/>
      <c r="T77" s="69"/>
    </row>
    <row r="78" spans="1:22" s="49" customFormat="1" ht="14.25">
      <c r="A78" s="67"/>
      <c r="B78" s="46" t="s">
        <v>36</v>
      </c>
      <c r="C78" s="47">
        <v>209368.2076</v>
      </c>
      <c r="D78" s="47">
        <v>123945.9176</v>
      </c>
      <c r="E78" s="47">
        <v>118483.78760000001</v>
      </c>
      <c r="F78" s="47">
        <v>107342.32759999999</v>
      </c>
      <c r="G78" s="47">
        <v>105555.62759999999</v>
      </c>
      <c r="H78" s="47">
        <v>93299.6676</v>
      </c>
      <c r="I78" s="47">
        <v>102591.8976</v>
      </c>
      <c r="J78" s="47">
        <v>59789.71759999999</v>
      </c>
      <c r="K78" s="47">
        <v>42146.4776</v>
      </c>
      <c r="L78" s="47">
        <v>57157.6676</v>
      </c>
      <c r="M78" s="47">
        <v>66726.6376</v>
      </c>
      <c r="N78" s="47">
        <v>151273.3276</v>
      </c>
      <c r="O78" s="47">
        <v>46662.037599999996</v>
      </c>
      <c r="P78" s="47">
        <v>1074975.0912000001</v>
      </c>
      <c r="Q78" s="47">
        <v>1007676.8411999999</v>
      </c>
      <c r="R78" s="83">
        <v>276666.4576000003</v>
      </c>
      <c r="S78" s="48"/>
      <c r="V78" s="48"/>
    </row>
    <row r="79" spans="2:20" s="68" customFormat="1" ht="30">
      <c r="B79" s="71" t="s">
        <v>37</v>
      </c>
      <c r="C79" s="72">
        <v>9172.959199999925</v>
      </c>
      <c r="D79" s="72">
        <v>-2614.2776000000013</v>
      </c>
      <c r="E79" s="72">
        <v>6631.212399999989</v>
      </c>
      <c r="F79" s="72">
        <v>9024.592400000001</v>
      </c>
      <c r="G79" s="72">
        <v>8441.072400000005</v>
      </c>
      <c r="H79" s="72">
        <v>48550.272399999994</v>
      </c>
      <c r="I79" s="72">
        <v>-20895.877599999996</v>
      </c>
      <c r="J79" s="72">
        <v>-757.4875999999911</v>
      </c>
      <c r="K79" s="72">
        <v>16388.422400000003</v>
      </c>
      <c r="L79" s="72">
        <v>1378.0823999999993</v>
      </c>
      <c r="M79" s="72">
        <v>-8190.887600000002</v>
      </c>
      <c r="N79" s="72">
        <v>-92737.57759999999</v>
      </c>
      <c r="O79" s="72">
        <v>11873.712400000004</v>
      </c>
      <c r="P79" s="72">
        <v>-22908.74119999999</v>
      </c>
      <c r="Q79" s="72"/>
      <c r="R79" s="72">
        <v>-13735.782000000065</v>
      </c>
      <c r="S79" s="69"/>
      <c r="T79" s="69"/>
    </row>
    <row r="80" spans="2:20" s="68" customFormat="1" ht="15">
      <c r="B80" s="73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69"/>
      <c r="T80" s="69"/>
    </row>
    <row r="82" spans="2:3" ht="12.75">
      <c r="B82" s="62" t="s">
        <v>38</v>
      </c>
      <c r="C82" s="62" t="s">
        <v>80</v>
      </c>
    </row>
    <row r="83" spans="17:18" ht="12.75">
      <c r="Q83" s="61"/>
      <c r="R83" s="61"/>
    </row>
    <row r="84" spans="2:3" ht="12.75">
      <c r="B84" s="62" t="s">
        <v>39</v>
      </c>
      <c r="C84" s="62" t="s">
        <v>40</v>
      </c>
    </row>
    <row r="88" ht="12.75">
      <c r="R88" s="62" t="s">
        <v>23</v>
      </c>
    </row>
  </sheetData>
  <mergeCells count="5">
    <mergeCell ref="B70:C70"/>
    <mergeCell ref="B1:R1"/>
    <mergeCell ref="B19:C19"/>
    <mergeCell ref="B30:R30"/>
    <mergeCell ref="B31:C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User</cp:lastModifiedBy>
  <cp:lastPrinted>2019-03-15T04:53:53Z</cp:lastPrinted>
  <dcterms:created xsi:type="dcterms:W3CDTF">2011-02-12T11:02:58Z</dcterms:created>
  <dcterms:modified xsi:type="dcterms:W3CDTF">2019-03-26T06:35:21Z</dcterms:modified>
  <cp:category/>
  <cp:version/>
  <cp:contentType/>
  <cp:contentStatus/>
</cp:coreProperties>
</file>