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75" windowWidth="14235" windowHeight="7650" activeTab="0"/>
  </bookViews>
  <sheets>
    <sheet name="Отчет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<sst xmlns="http://schemas.openxmlformats.org/spreadsheetml/2006/main" count="116" uniqueCount="90">
  <si>
    <t>Вывоз и утилизация ТБО</t>
  </si>
  <si>
    <t>Содержание и эксплуатация лифтов</t>
  </si>
  <si>
    <t>Дополнительные работы:</t>
  </si>
  <si>
    <t>Вознаграждение председателю совета МКД</t>
  </si>
  <si>
    <t>Электроэнергия</t>
  </si>
  <si>
    <t>Горячая вода</t>
  </si>
  <si>
    <t xml:space="preserve">Холодная вода </t>
  </si>
  <si>
    <t>Водоотведение</t>
  </si>
  <si>
    <t>прочие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</si>
  <si>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</si>
  <si>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</si>
  <si>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</si>
  <si>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</si>
  <si>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</si>
  <si>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</si>
  <si>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</si>
  <si>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</si>
  <si>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</si>
  <si>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</si>
  <si>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</si>
  <si>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</si>
  <si>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С начала
года</t>
  </si>
  <si>
    <t>Оплата за год</t>
  </si>
  <si>
    <t>Сальдо на
конец отчетного месяца.</t>
  </si>
  <si>
    <t>Жилищные услуги</t>
  </si>
  <si>
    <t>Содержание и уборка м/проводов</t>
  </si>
  <si>
    <t>Содержание и ремонт лифтов</t>
  </si>
  <si>
    <t xml:space="preserve"> </t>
  </si>
  <si>
    <t>Прочие</t>
  </si>
  <si>
    <t>в т.ч.от населения</t>
  </si>
  <si>
    <t xml:space="preserve">           прочие</t>
  </si>
  <si>
    <t xml:space="preserve">          из бюджета</t>
  </si>
  <si>
    <t>Коммунальные услуги</t>
  </si>
  <si>
    <t>Холодная вода ОДН</t>
  </si>
  <si>
    <t>Водоотведение ОДН</t>
  </si>
  <si>
    <t>Электроэнергия ОДН</t>
  </si>
  <si>
    <t>Отопление</t>
  </si>
  <si>
    <t>Горячая вода ОДН</t>
  </si>
  <si>
    <t>Холодная вода</t>
  </si>
  <si>
    <t>Итого доходов по КУ</t>
  </si>
  <si>
    <t>Всего доходов по дому</t>
  </si>
  <si>
    <t>№
п/п</t>
  </si>
  <si>
    <t>Наименование расходов</t>
  </si>
  <si>
    <t>ЭКОНОМИЯ/-ПЕРЕРАСХОД</t>
  </si>
  <si>
    <t>Всего расходов по дому</t>
  </si>
  <si>
    <t>Экономия(+),перерасход(-) 
в целом по дому</t>
  </si>
  <si>
    <t>Директор</t>
  </si>
  <si>
    <t>Гл.бухгалтер</t>
  </si>
  <si>
    <t>Т.В. Табаргина</t>
  </si>
  <si>
    <t>уборщик территории</t>
  </si>
  <si>
    <t>уборщик лестничных клеток</t>
  </si>
  <si>
    <t>материалы, инвентарь</t>
  </si>
  <si>
    <t>дератизация, дезинсекция</t>
  </si>
  <si>
    <t>вывоз КГО</t>
  </si>
  <si>
    <t>затраты на оплату труда 
обслуживающего персонала с отчислениями</t>
  </si>
  <si>
    <t>уборщик мусоропровода</t>
  </si>
  <si>
    <t>Содержание домохозяйства</t>
  </si>
  <si>
    <t>Обслуживание конструктивных элементов</t>
  </si>
  <si>
    <t>Обслуживание инженерного оборудования</t>
  </si>
  <si>
    <t>Услуги по начислению платежей и взносов</t>
  </si>
  <si>
    <t>Услуги паспортного стола</t>
  </si>
  <si>
    <t>Итого расходов по ЖУ</t>
  </si>
  <si>
    <t>Итого расходов по КУ</t>
  </si>
  <si>
    <t>Итого доходов по ЖУ</t>
  </si>
  <si>
    <t>Сбор и транспортировка ТКО</t>
  </si>
  <si>
    <t>Содержание  мест общего пользов.</t>
  </si>
  <si>
    <t>Аварийно-диспетчерское обслуживание</t>
  </si>
  <si>
    <t>Текущий ремонт конструктивов, оборудования, систем инженерно -технического обеспечения, входящих в состав общего имущества в МКД</t>
  </si>
  <si>
    <t>Текущий ремонт конструктивных элементов МКД</t>
  </si>
  <si>
    <t>Текущий ремонт инженерного оборудования МКД</t>
  </si>
  <si>
    <t>Админ.-управленческое и инженерно-техническое сопровождение</t>
  </si>
  <si>
    <t>Ремонт мест общего пользования</t>
  </si>
  <si>
    <t>Страхование лифтов</t>
  </si>
  <si>
    <t>Холодная вода ОДН ЖУ</t>
  </si>
  <si>
    <t>Водоотведение ОДН ЖУ</t>
  </si>
  <si>
    <t>Горячая вода ОДН ЖУ</t>
  </si>
  <si>
    <t>Электроэнергия ОДН ЖУ</t>
  </si>
  <si>
    <t xml:space="preserve">покос травы </t>
  </si>
  <si>
    <t>Свод доходов по ул.1 Мая,8А  за 2018 год.</t>
  </si>
  <si>
    <t>Сальдо на
01.01.2018г</t>
  </si>
  <si>
    <t>РАСШИФРОВКА РАСХОДОВ  ул.1 Мая ,8а за 2018 год..</t>
  </si>
  <si>
    <t>Восстановление системы видеонаблюдения в лифте</t>
  </si>
  <si>
    <t>реклама</t>
  </si>
  <si>
    <t>Окна ПВХ</t>
  </si>
  <si>
    <t>Сведения из Комитета градостроительства</t>
  </si>
  <si>
    <t>ремонт межпанельных швов</t>
  </si>
  <si>
    <t>Поверка теплосчетчика</t>
  </si>
  <si>
    <t>Ремонт циркуляционного насоса</t>
  </si>
  <si>
    <t>Задвижки</t>
  </si>
  <si>
    <t>В.А.Пянзина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</si>
</sst>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</numFmts>
  <fonts count="36"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1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color indexed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color indexed="10"/>
      <name val="Times New Roman"/>
      <family val="1"/>
    </font>
    <font>
      <b/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1" borderId="7" applyNumberFormat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4" borderId="0" applyNumberFormat="0" applyBorder="0" applyAlignment="0" applyProtection="0"/>
  </cellStyleXfs>
  <cellXfs count="131">
    <xf numFmtId="0" fontId="0" fillId="0" borderId="0" xfId="0" applyAlignment="1">
      <alignment/>
    </xf>
    <xf numFmtId="0" fontId="6" fillId="0" borderId="0" xfId="0" applyFont="1" applyFill="1" applyAlignment="1">
      <alignment/>
    </xf>
    <xf numFmtId="2" fontId="6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center" wrapText="1"/>
    </xf>
    <xf numFmtId="2" fontId="5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8" fillId="0" borderId="12" xfId="0" applyFont="1" applyFill="1" applyBorder="1" applyAlignment="1">
      <alignment vertical="center"/>
    </xf>
    <xf numFmtId="0" fontId="8" fillId="0" borderId="11" xfId="0" applyFont="1" applyFill="1" applyBorder="1" applyAlignment="1">
      <alignment vertical="center"/>
    </xf>
    <xf numFmtId="0" fontId="8" fillId="0" borderId="11" xfId="0" applyFont="1" applyFill="1" applyBorder="1" applyAlignment="1">
      <alignment horizontal="center" vertical="center"/>
    </xf>
    <xf numFmtId="2" fontId="8" fillId="0" borderId="13" xfId="0" applyNumberFormat="1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2" fontId="8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0" fontId="9" fillId="0" borderId="10" xfId="0" applyFont="1" applyFill="1" applyBorder="1" applyAlignment="1">
      <alignment/>
    </xf>
    <xf numFmtId="2" fontId="9" fillId="0" borderId="10" xfId="0" applyNumberFormat="1" applyFont="1" applyFill="1" applyBorder="1" applyAlignment="1">
      <alignment/>
    </xf>
    <xf numFmtId="2" fontId="9" fillId="0" borderId="12" xfId="0" applyNumberFormat="1" applyFont="1" applyFill="1" applyBorder="1" applyAlignment="1">
      <alignment/>
    </xf>
    <xf numFmtId="2" fontId="9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8" fillId="0" borderId="10" xfId="0" applyFont="1" applyFill="1" applyBorder="1" applyAlignment="1">
      <alignment/>
    </xf>
    <xf numFmtId="2" fontId="8" fillId="0" borderId="10" xfId="0" applyNumberFormat="1" applyFont="1" applyFill="1" applyBorder="1" applyAlignment="1">
      <alignment/>
    </xf>
    <xf numFmtId="2" fontId="8" fillId="0" borderId="0" xfId="0" applyNumberFormat="1" applyFont="1" applyFill="1" applyAlignment="1">
      <alignment/>
    </xf>
    <xf numFmtId="0" fontId="10" fillId="0" borderId="10" xfId="0" applyFont="1" applyFill="1" applyBorder="1" applyAlignment="1">
      <alignment/>
    </xf>
    <xf numFmtId="2" fontId="8" fillId="0" borderId="12" xfId="0" applyNumberFormat="1" applyFont="1" applyFill="1" applyBorder="1" applyAlignment="1">
      <alignment/>
    </xf>
    <xf numFmtId="0" fontId="11" fillId="0" borderId="10" xfId="0" applyFont="1" applyFill="1" applyBorder="1" applyAlignment="1">
      <alignment/>
    </xf>
    <xf numFmtId="2" fontId="8" fillId="0" borderId="11" xfId="0" applyNumberFormat="1" applyFont="1" applyFill="1" applyBorder="1" applyAlignment="1">
      <alignment horizontal="center"/>
    </xf>
    <xf numFmtId="2" fontId="12" fillId="0" borderId="12" xfId="0" applyNumberFormat="1" applyFont="1" applyFill="1" applyBorder="1" applyAlignment="1">
      <alignment/>
    </xf>
    <xf numFmtId="2" fontId="12" fillId="0" borderId="0" xfId="0" applyNumberFormat="1" applyFont="1" applyFill="1" applyAlignment="1">
      <alignment/>
    </xf>
    <xf numFmtId="0" fontId="12" fillId="0" borderId="0" xfId="0" applyFont="1" applyFill="1" applyAlignment="1">
      <alignment/>
    </xf>
    <xf numFmtId="2" fontId="8" fillId="0" borderId="14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2" fontId="8" fillId="0" borderId="0" xfId="0" applyNumberFormat="1" applyFont="1" applyFill="1" applyBorder="1" applyAlignment="1">
      <alignment/>
    </xf>
    <xf numFmtId="0" fontId="8" fillId="0" borderId="0" xfId="0" applyFont="1" applyFill="1" applyAlignment="1">
      <alignment wrapText="1"/>
    </xf>
    <xf numFmtId="2" fontId="8" fillId="0" borderId="0" xfId="0" applyNumberFormat="1" applyFont="1" applyFill="1" applyAlignment="1">
      <alignment horizontal="left"/>
    </xf>
    <xf numFmtId="0" fontId="8" fillId="0" borderId="0" xfId="0" applyFont="1" applyFill="1" applyAlignment="1">
      <alignment horizontal="left"/>
    </xf>
    <xf numFmtId="0" fontId="8" fillId="0" borderId="15" xfId="0" applyFont="1" applyFill="1" applyBorder="1" applyAlignment="1">
      <alignment wrapText="1"/>
    </xf>
    <xf numFmtId="0" fontId="8" fillId="0" borderId="15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wrapText="1"/>
    </xf>
    <xf numFmtId="2" fontId="9" fillId="0" borderId="15" xfId="0" applyNumberFormat="1" applyFont="1" applyFill="1" applyBorder="1" applyAlignment="1">
      <alignment/>
    </xf>
    <xf numFmtId="0" fontId="13" fillId="0" borderId="10" xfId="0" applyFont="1" applyFill="1" applyBorder="1" applyAlignment="1">
      <alignment horizontal="center"/>
    </xf>
    <xf numFmtId="2" fontId="13" fillId="0" borderId="0" xfId="0" applyNumberFormat="1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14" fillId="0" borderId="10" xfId="0" applyFont="1" applyFill="1" applyBorder="1" applyAlignment="1">
      <alignment horizontal="right"/>
    </xf>
    <xf numFmtId="0" fontId="14" fillId="0" borderId="10" xfId="0" applyFont="1" applyFill="1" applyBorder="1" applyAlignment="1">
      <alignment horizontal="left"/>
    </xf>
    <xf numFmtId="2" fontId="14" fillId="0" borderId="10" xfId="0" applyNumberFormat="1" applyFont="1" applyFill="1" applyBorder="1" applyAlignment="1">
      <alignment horizontal="right"/>
    </xf>
    <xf numFmtId="2" fontId="15" fillId="0" borderId="0" xfId="0" applyNumberFormat="1" applyFont="1" applyFill="1" applyAlignment="1">
      <alignment horizontal="left"/>
    </xf>
    <xf numFmtId="0" fontId="15" fillId="0" borderId="0" xfId="0" applyFont="1" applyFill="1" applyAlignment="1">
      <alignment horizontal="left"/>
    </xf>
    <xf numFmtId="2" fontId="4" fillId="0" borderId="10" xfId="0" applyNumberFormat="1" applyFont="1" applyFill="1" applyBorder="1" applyAlignment="1">
      <alignment horizontal="right"/>
    </xf>
    <xf numFmtId="2" fontId="4" fillId="0" borderId="12" xfId="0" applyNumberFormat="1" applyFont="1" applyFill="1" applyBorder="1" applyAlignment="1">
      <alignment/>
    </xf>
    <xf numFmtId="2" fontId="4" fillId="0" borderId="10" xfId="0" applyNumberFormat="1" applyFont="1" applyFill="1" applyBorder="1" applyAlignment="1">
      <alignment horizontal="right"/>
    </xf>
    <xf numFmtId="2" fontId="4" fillId="0" borderId="12" xfId="0" applyNumberFormat="1" applyFont="1" applyFill="1" applyBorder="1" applyAlignment="1">
      <alignment horizontal="right"/>
    </xf>
    <xf numFmtId="2" fontId="16" fillId="0" borderId="0" xfId="0" applyNumberFormat="1" applyFont="1" applyFill="1" applyAlignment="1">
      <alignment horizontal="left"/>
    </xf>
    <xf numFmtId="0" fontId="16" fillId="0" borderId="0" xfId="0" applyFont="1" applyFill="1" applyAlignment="1">
      <alignment horizontal="left"/>
    </xf>
    <xf numFmtId="0" fontId="13" fillId="0" borderId="10" xfId="0" applyFont="1" applyFill="1" applyBorder="1" applyAlignment="1">
      <alignment horizontal="left"/>
    </xf>
    <xf numFmtId="2" fontId="13" fillId="0" borderId="10" xfId="0" applyNumberFormat="1" applyFont="1" applyFill="1" applyBorder="1" applyAlignment="1">
      <alignment horizontal="right"/>
    </xf>
    <xf numFmtId="2" fontId="13" fillId="0" borderId="12" xfId="0" applyNumberFormat="1" applyFont="1" applyFill="1" applyBorder="1" applyAlignment="1">
      <alignment horizontal="right"/>
    </xf>
    <xf numFmtId="2" fontId="5" fillId="0" borderId="0" xfId="0" applyNumberFormat="1" applyFont="1" applyFill="1" applyAlignment="1">
      <alignment horizontal="left"/>
    </xf>
    <xf numFmtId="0" fontId="5" fillId="0" borderId="0" xfId="0" applyFont="1" applyFill="1" applyAlignment="1">
      <alignment horizontal="left"/>
    </xf>
    <xf numFmtId="2" fontId="4" fillId="0" borderId="12" xfId="0" applyNumberFormat="1" applyFont="1" applyFill="1" applyBorder="1" applyAlignment="1">
      <alignment horizontal="right"/>
    </xf>
    <xf numFmtId="0" fontId="17" fillId="0" borderId="0" xfId="0" applyFont="1" applyFill="1" applyAlignment="1">
      <alignment horizontal="left"/>
    </xf>
    <xf numFmtId="0" fontId="14" fillId="0" borderId="12" xfId="0" applyFont="1" applyFill="1" applyBorder="1" applyAlignment="1">
      <alignment horizontal="right"/>
    </xf>
    <xf numFmtId="0" fontId="5" fillId="0" borderId="0" xfId="0" applyFont="1" applyFill="1" applyAlignment="1">
      <alignment horizontal="right"/>
    </xf>
    <xf numFmtId="2" fontId="5" fillId="0" borderId="0" xfId="0" applyNumberFormat="1" applyFont="1" applyFill="1" applyAlignment="1">
      <alignment horizontal="right"/>
    </xf>
    <xf numFmtId="2" fontId="17" fillId="0" borderId="0" xfId="0" applyNumberFormat="1" applyFont="1" applyFill="1" applyAlignment="1">
      <alignment horizontal="left"/>
    </xf>
    <xf numFmtId="0" fontId="13" fillId="0" borderId="10" xfId="0" applyFont="1" applyFill="1" applyBorder="1" applyAlignment="1">
      <alignment horizontal="left" wrapText="1"/>
    </xf>
    <xf numFmtId="2" fontId="5" fillId="0" borderId="10" xfId="0" applyNumberFormat="1" applyFont="1" applyFill="1" applyBorder="1" applyAlignment="1">
      <alignment horizontal="right"/>
    </xf>
    <xf numFmtId="0" fontId="13" fillId="0" borderId="0" xfId="0" applyFont="1" applyFill="1" applyBorder="1" applyAlignment="1">
      <alignment horizontal="left" wrapText="1"/>
    </xf>
    <xf numFmtId="2" fontId="5" fillId="0" borderId="0" xfId="0" applyNumberFormat="1" applyFont="1" applyFill="1" applyBorder="1" applyAlignment="1">
      <alignment horizontal="right"/>
    </xf>
    <xf numFmtId="0" fontId="4" fillId="0" borderId="12" xfId="0" applyFont="1" applyBorder="1" applyAlignment="1">
      <alignment/>
    </xf>
    <xf numFmtId="0" fontId="13" fillId="0" borderId="12" xfId="0" applyFont="1" applyBorder="1" applyAlignment="1">
      <alignment wrapText="1"/>
    </xf>
    <xf numFmtId="49" fontId="1" fillId="0" borderId="15" xfId="0" applyNumberFormat="1" applyFont="1" applyFill="1" applyBorder="1" applyAlignment="1">
      <alignment wrapText="1"/>
    </xf>
    <xf numFmtId="2" fontId="13" fillId="0" borderId="12" xfId="0" applyNumberFormat="1" applyFont="1" applyFill="1" applyBorder="1" applyAlignment="1">
      <alignment/>
    </xf>
    <xf numFmtId="2" fontId="13" fillId="0" borderId="10" xfId="0" applyNumberFormat="1" applyFont="1" applyFill="1" applyBorder="1" applyAlignment="1">
      <alignment/>
    </xf>
    <xf numFmtId="0" fontId="13" fillId="0" borderId="12" xfId="0" applyFont="1" applyBorder="1" applyAlignment="1">
      <alignment/>
    </xf>
    <xf numFmtId="0" fontId="2" fillId="0" borderId="12" xfId="0" applyFont="1" applyFill="1" applyBorder="1" applyAlignment="1">
      <alignment wrapText="1"/>
    </xf>
    <xf numFmtId="0" fontId="13" fillId="0" borderId="10" xfId="0" applyFont="1" applyBorder="1" applyAlignment="1">
      <alignment/>
    </xf>
    <xf numFmtId="2" fontId="14" fillId="0" borderId="10" xfId="0" applyNumberFormat="1" applyFont="1" applyFill="1" applyBorder="1" applyAlignment="1">
      <alignment/>
    </xf>
    <xf numFmtId="0" fontId="14" fillId="0" borderId="12" xfId="0" applyFont="1" applyBorder="1" applyAlignment="1">
      <alignment/>
    </xf>
    <xf numFmtId="2" fontId="13" fillId="0" borderId="10" xfId="0" applyNumberFormat="1" applyFont="1" applyBorder="1" applyAlignment="1">
      <alignment/>
    </xf>
    <xf numFmtId="2" fontId="4" fillId="0" borderId="10" xfId="0" applyNumberFormat="1" applyFont="1" applyBorder="1" applyAlignment="1">
      <alignment/>
    </xf>
    <xf numFmtId="2" fontId="4" fillId="0" borderId="10" xfId="0" applyNumberFormat="1" applyFont="1" applyFill="1" applyBorder="1" applyAlignment="1">
      <alignment/>
    </xf>
    <xf numFmtId="2" fontId="14" fillId="0" borderId="10" xfId="0" applyNumberFormat="1" applyFont="1" applyBorder="1" applyAlignment="1">
      <alignment/>
    </xf>
    <xf numFmtId="0" fontId="3" fillId="0" borderId="10" xfId="0" applyFont="1" applyFill="1" applyBorder="1" applyAlignment="1">
      <alignment wrapText="1"/>
    </xf>
    <xf numFmtId="2" fontId="4" fillId="0" borderId="0" xfId="0" applyNumberFormat="1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1" fillId="0" borderId="10" xfId="0" applyFont="1" applyFill="1" applyBorder="1" applyAlignment="1">
      <alignment wrapText="1"/>
    </xf>
    <xf numFmtId="2" fontId="13" fillId="0" borderId="11" xfId="0" applyNumberFormat="1" applyFont="1" applyBorder="1" applyAlignment="1">
      <alignment/>
    </xf>
    <xf numFmtId="2" fontId="18" fillId="0" borderId="10" xfId="0" applyNumberFormat="1" applyFont="1" applyFill="1" applyBorder="1" applyAlignment="1">
      <alignment horizontal="right"/>
    </xf>
    <xf numFmtId="2" fontId="18" fillId="0" borderId="0" xfId="0" applyNumberFormat="1" applyFont="1" applyFill="1" applyAlignment="1">
      <alignment horizontal="left"/>
    </xf>
    <xf numFmtId="0" fontId="18" fillId="0" borderId="0" xfId="0" applyFont="1" applyFill="1" applyAlignment="1">
      <alignment horizontal="left"/>
    </xf>
    <xf numFmtId="9" fontId="9" fillId="0" borderId="10" xfId="0" applyNumberFormat="1" applyFont="1" applyFill="1" applyBorder="1" applyAlignment="1">
      <alignment horizontal="left"/>
    </xf>
    <xf numFmtId="0" fontId="8" fillId="0" borderId="16" xfId="0" applyFont="1" applyBorder="1" applyAlignment="1">
      <alignment wrapText="1"/>
    </xf>
    <xf numFmtId="0" fontId="8" fillId="0" borderId="12" xfId="0" applyFont="1" applyBorder="1" applyAlignment="1">
      <alignment horizontal="left" wrapText="1"/>
    </xf>
    <xf numFmtId="2" fontId="13" fillId="0" borderId="0" xfId="0" applyNumberFormat="1" applyFont="1" applyFill="1" applyAlignment="1">
      <alignment horizontal="left"/>
    </xf>
    <xf numFmtId="0" fontId="13" fillId="0" borderId="0" xfId="0" applyFont="1" applyFill="1" applyAlignment="1">
      <alignment horizontal="left"/>
    </xf>
    <xf numFmtId="0" fontId="4" fillId="0" borderId="10" xfId="0" applyFont="1" applyBorder="1" applyAlignment="1">
      <alignment wrapText="1"/>
    </xf>
    <xf numFmtId="2" fontId="8" fillId="0" borderId="15" xfId="0" applyNumberFormat="1" applyFont="1" applyFill="1" applyBorder="1" applyAlignment="1">
      <alignment horizontal="center" wrapText="1"/>
    </xf>
    <xf numFmtId="2" fontId="8" fillId="0" borderId="0" xfId="0" applyNumberFormat="1" applyFont="1" applyFill="1" applyBorder="1" applyAlignment="1">
      <alignment wrapText="1"/>
    </xf>
    <xf numFmtId="0" fontId="4" fillId="0" borderId="12" xfId="0" applyFont="1" applyBorder="1" applyAlignment="1">
      <alignment wrapText="1"/>
    </xf>
    <xf numFmtId="0" fontId="4" fillId="0" borderId="16" xfId="0" applyFont="1" applyBorder="1" applyAlignment="1">
      <alignment wrapText="1"/>
    </xf>
    <xf numFmtId="2" fontId="8" fillId="0" borderId="16" xfId="0" applyNumberFormat="1" applyFont="1" applyBorder="1" applyAlignment="1">
      <alignment wrapText="1"/>
    </xf>
    <xf numFmtId="2" fontId="9" fillId="0" borderId="16" xfId="0" applyNumberFormat="1" applyFont="1" applyFill="1" applyBorder="1" applyAlignment="1">
      <alignment/>
    </xf>
    <xf numFmtId="2" fontId="9" fillId="0" borderId="11" xfId="0" applyNumberFormat="1" applyFont="1" applyFill="1" applyBorder="1" applyAlignment="1">
      <alignment/>
    </xf>
    <xf numFmtId="2" fontId="12" fillId="0" borderId="17" xfId="0" applyNumberFormat="1" applyFont="1" applyFill="1" applyBorder="1" applyAlignment="1">
      <alignment/>
    </xf>
    <xf numFmtId="0" fontId="14" fillId="0" borderId="12" xfId="0" applyFont="1" applyBorder="1" applyAlignment="1">
      <alignment wrapText="1"/>
    </xf>
    <xf numFmtId="0" fontId="3" fillId="0" borderId="12" xfId="0" applyFont="1" applyFill="1" applyBorder="1" applyAlignment="1">
      <alignment wrapText="1"/>
    </xf>
    <xf numFmtId="2" fontId="4" fillId="0" borderId="16" xfId="0" applyNumberFormat="1" applyFont="1" applyFill="1" applyBorder="1" applyAlignment="1">
      <alignment horizontal="right"/>
    </xf>
    <xf numFmtId="2" fontId="13" fillId="0" borderId="16" xfId="0" applyNumberFormat="1" applyFont="1" applyFill="1" applyBorder="1" applyAlignment="1">
      <alignment horizontal="right"/>
    </xf>
    <xf numFmtId="2" fontId="13" fillId="0" borderId="16" xfId="0" applyNumberFormat="1" applyFont="1" applyBorder="1" applyAlignment="1">
      <alignment/>
    </xf>
    <xf numFmtId="2" fontId="4" fillId="0" borderId="16" xfId="0" applyNumberFormat="1" applyFont="1" applyBorder="1" applyAlignment="1">
      <alignment/>
    </xf>
    <xf numFmtId="0" fontId="14" fillId="0" borderId="15" xfId="0" applyFont="1" applyBorder="1" applyAlignment="1">
      <alignment/>
    </xf>
    <xf numFmtId="2" fontId="4" fillId="0" borderId="12" xfId="0" applyNumberFormat="1" applyFont="1" applyFill="1" applyBorder="1" applyAlignment="1">
      <alignment/>
    </xf>
    <xf numFmtId="0" fontId="4" fillId="0" borderId="15" xfId="0" applyFont="1" applyBorder="1" applyAlignment="1">
      <alignment/>
    </xf>
    <xf numFmtId="2" fontId="4" fillId="0" borderId="12" xfId="0" applyNumberFormat="1" applyFont="1" applyBorder="1" applyAlignment="1">
      <alignment/>
    </xf>
    <xf numFmtId="2" fontId="16" fillId="0" borderId="0" xfId="0" applyNumberFormat="1" applyFont="1" applyFill="1" applyAlignment="1">
      <alignment horizontal="left"/>
    </xf>
    <xf numFmtId="0" fontId="35" fillId="0" borderId="0" xfId="0" applyFont="1" applyFill="1" applyAlignment="1">
      <alignment horizontal="left"/>
    </xf>
    <xf numFmtId="0" fontId="16" fillId="0" borderId="0" xfId="0" applyFont="1" applyFill="1" applyAlignment="1">
      <alignment horizontal="left"/>
    </xf>
    <xf numFmtId="0" fontId="16" fillId="0" borderId="12" xfId="0" applyFont="1" applyBorder="1" applyAlignment="1">
      <alignment wrapText="1"/>
    </xf>
    <xf numFmtId="0" fontId="7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4" fillId="0" borderId="10" xfId="0" applyFont="1" applyFill="1" applyBorder="1" applyAlignment="1">
      <alignment horizontal="center" wrapText="1"/>
    </xf>
    <xf numFmtId="0" fontId="15" fillId="0" borderId="0" xfId="0" applyFont="1" applyFill="1" applyAlignment="1">
      <alignment horizontal="right"/>
    </xf>
    <xf numFmtId="2" fontId="8" fillId="0" borderId="12" xfId="0" applyNumberFormat="1" applyFont="1" applyFill="1" applyBorder="1" applyAlignment="1">
      <alignment horizontal="center"/>
    </xf>
    <xf numFmtId="2" fontId="8" fillId="0" borderId="11" xfId="0" applyNumberFormat="1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8" fillId="0" borderId="0" xfId="0" applyFont="1" applyFill="1" applyAlignment="1">
      <alignment horizontal="center" wrapText="1"/>
    </xf>
    <xf numFmtId="0" fontId="0" fillId="0" borderId="0" xfId="0" applyAlignment="1">
      <alignment/>
    </xf>
    <xf numFmtId="0" fontId="0" fillId="0" borderId="18" xfId="0" applyBorder="1" applyAlignment="1">
      <alignment/>
    </xf>
    <xf numFmtId="0" fontId="8" fillId="0" borderId="15" xfId="0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72;&#1089;&#1082;&#1072;&#1076;\&#1058;&#1045;&#1050;&#1059;&#1063;&#1050;&#1040;%20&#1047;&#1040;%202014%20&#1075;&#1086;&#1076;%20&#1092;&#1072;&#1082;&#109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М.8а"/>
      <sheetName val="расходы"/>
      <sheetName val="Свод "/>
      <sheetName val="Б-10А"/>
      <sheetName val="10А"/>
      <sheetName val="Б-10Б"/>
      <sheetName val="Лист4"/>
      <sheetName val="Лист3"/>
      <sheetName val="10Б"/>
      <sheetName val="К-17А"/>
      <sheetName val="Лист2"/>
      <sheetName val="17А"/>
      <sheetName val="К-17Б"/>
      <sheetName val="17Б"/>
      <sheetName val="К-19Б"/>
      <sheetName val="19Б"/>
      <sheetName val="Ст-42"/>
      <sheetName val="42"/>
      <sheetName val="Сп-4"/>
      <sheetName val="4"/>
      <sheetName val="1Мая-13"/>
      <sheetName val="13"/>
      <sheetName val="К.М14А"/>
      <sheetName val="14А"/>
      <sheetName val="Ч-22"/>
      <sheetName val="22"/>
      <sheetName val="Ч-28А "/>
      <sheetName val="28А"/>
      <sheetName val="Ч-38"/>
      <sheetName val="38"/>
      <sheetName val="Ч-32"/>
      <sheetName val="гаражи"/>
      <sheetName val="Лист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89"/>
  <sheetViews>
    <sheetView tabSelected="1" workbookViewId="0" topLeftCell="A68">
      <selection activeCell="T85" sqref="T85"/>
    </sheetView>
  </sheetViews>
  <sheetFormatPr defaultColWidth="9.140625" defaultRowHeight="15"/>
  <cols>
    <col min="1" max="1" width="4.00390625" style="48" customWidth="1"/>
    <col min="2" max="2" width="46.421875" style="59" customWidth="1"/>
    <col min="3" max="3" width="13.140625" style="59" customWidth="1"/>
    <col min="4" max="4" width="12.00390625" style="59" hidden="1" customWidth="1"/>
    <col min="5" max="7" width="10.8515625" style="59" hidden="1" customWidth="1"/>
    <col min="8" max="8" width="12.140625" style="59" hidden="1" customWidth="1"/>
    <col min="9" max="9" width="10.8515625" style="59" hidden="1" customWidth="1"/>
    <col min="10" max="11" width="11.57421875" style="59" hidden="1" customWidth="1"/>
    <col min="12" max="12" width="11.421875" style="59" hidden="1" customWidth="1"/>
    <col min="13" max="13" width="10.8515625" style="59" hidden="1" customWidth="1"/>
    <col min="14" max="14" width="13.140625" style="59" hidden="1" customWidth="1"/>
    <col min="15" max="15" width="10.140625" style="59" hidden="1" customWidth="1"/>
    <col min="16" max="16" width="12.8515625" style="59" customWidth="1"/>
    <col min="17" max="17" width="13.57421875" style="59" bestFit="1" customWidth="1"/>
    <col min="18" max="18" width="13.00390625" style="59" bestFit="1" customWidth="1"/>
    <col min="19" max="19" width="13.140625" style="58" bestFit="1" customWidth="1"/>
    <col min="20" max="20" width="13.00390625" style="59" bestFit="1" customWidth="1"/>
    <col min="21" max="21" width="12.421875" style="59" bestFit="1" customWidth="1"/>
    <col min="22" max="22" width="10.57421875" style="59" bestFit="1" customWidth="1"/>
    <col min="23" max="23" width="9.140625" style="59" customWidth="1"/>
    <col min="24" max="24" width="11.00390625" style="59" bestFit="1" customWidth="1"/>
    <col min="25" max="25" width="9.140625" style="59" customWidth="1"/>
    <col min="26" max="26" width="10.57421875" style="59" bestFit="1" customWidth="1"/>
    <col min="27" max="16384" width="9.140625" style="59" customWidth="1"/>
  </cols>
  <sheetData>
    <row r="1" spans="1:19" s="1" customFormat="1" ht="20.25" customHeight="1">
      <c r="A1" s="120"/>
      <c r="B1" s="126" t="s">
        <v>78</v>
      </c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2"/>
    </row>
    <row r="2" spans="1:19" s="3" customFormat="1" ht="51">
      <c r="A2" s="121"/>
      <c r="B2" s="4"/>
      <c r="C2" s="5" t="s">
        <v>79</v>
      </c>
      <c r="D2" s="6" t="s">
        <v>9</v>
      </c>
      <c r="E2" s="6" t="s">
        <v>10</v>
      </c>
      <c r="F2" s="6" t="s">
        <v>11</v>
      </c>
      <c r="G2" s="6" t="s">
        <v>12</v>
      </c>
      <c r="H2" s="6" t="s">
        <v>13</v>
      </c>
      <c r="I2" s="6" t="s">
        <v>14</v>
      </c>
      <c r="J2" s="6" t="s">
        <v>15</v>
      </c>
      <c r="K2" s="6" t="s">
        <v>16</v>
      </c>
      <c r="L2" s="6" t="s">
        <v>17</v>
      </c>
      <c r="M2" s="6" t="s">
        <v>18</v>
      </c>
      <c r="N2" s="6" t="s">
        <v>19</v>
      </c>
      <c r="O2" s="6" t="s">
        <v>20</v>
      </c>
      <c r="P2" s="6" t="s">
        <v>21</v>
      </c>
      <c r="Q2" s="5" t="s">
        <v>22</v>
      </c>
      <c r="R2" s="5" t="s">
        <v>23</v>
      </c>
      <c r="S2" s="7"/>
    </row>
    <row r="3" spans="1:19" s="8" customFormat="1" ht="15.75">
      <c r="A3" s="20"/>
      <c r="B3" s="9" t="s">
        <v>24</v>
      </c>
      <c r="C3" s="10"/>
      <c r="D3" s="11"/>
      <c r="E3" s="11"/>
      <c r="F3" s="11"/>
      <c r="G3" s="11"/>
      <c r="H3" s="11"/>
      <c r="I3" s="11"/>
      <c r="J3" s="12"/>
      <c r="K3" s="12"/>
      <c r="L3" s="12"/>
      <c r="M3" s="12"/>
      <c r="N3" s="12"/>
      <c r="O3" s="12"/>
      <c r="P3" s="12"/>
      <c r="Q3" s="13"/>
      <c r="S3" s="14"/>
    </row>
    <row r="4" spans="1:19" s="15" customFormat="1" ht="15.75">
      <c r="A4" s="20"/>
      <c r="B4" s="16" t="s">
        <v>65</v>
      </c>
      <c r="C4" s="17">
        <v>57115.89</v>
      </c>
      <c r="D4" s="17">
        <v>37811.9</v>
      </c>
      <c r="E4" s="17">
        <v>37792.06</v>
      </c>
      <c r="F4" s="17">
        <v>37792.06</v>
      </c>
      <c r="G4" s="17">
        <v>37792.06</v>
      </c>
      <c r="H4" s="17">
        <v>37792.06</v>
      </c>
      <c r="I4" s="17">
        <v>37792.06</v>
      </c>
      <c r="J4" s="17">
        <v>37792.06</v>
      </c>
      <c r="K4" s="17">
        <v>37792.06</v>
      </c>
      <c r="L4" s="17">
        <v>37792.06</v>
      </c>
      <c r="M4" s="17">
        <v>37792.06</v>
      </c>
      <c r="N4" s="17">
        <v>37792.06</v>
      </c>
      <c r="O4" s="17">
        <v>37792.06</v>
      </c>
      <c r="P4" s="18">
        <v>453524.56</v>
      </c>
      <c r="Q4" s="18">
        <v>467926.33</v>
      </c>
      <c r="R4" s="17">
        <v>42714.12</v>
      </c>
      <c r="S4" s="19"/>
    </row>
    <row r="5" spans="1:19" s="15" customFormat="1" ht="15.75">
      <c r="A5" s="20"/>
      <c r="B5" s="16" t="s">
        <v>73</v>
      </c>
      <c r="C5" s="17">
        <v>470.39</v>
      </c>
      <c r="D5" s="17">
        <v>304.9</v>
      </c>
      <c r="E5" s="17">
        <v>304.74</v>
      </c>
      <c r="F5" s="17">
        <v>304.74</v>
      </c>
      <c r="G5" s="17">
        <v>304.74</v>
      </c>
      <c r="H5" s="17">
        <v>304.74</v>
      </c>
      <c r="I5" s="17">
        <v>304.74</v>
      </c>
      <c r="J5" s="17">
        <v>304.74</v>
      </c>
      <c r="K5" s="17">
        <v>304.74</v>
      </c>
      <c r="L5" s="17">
        <v>304.74</v>
      </c>
      <c r="M5" s="17">
        <v>304.74</v>
      </c>
      <c r="N5" s="17">
        <v>304.74</v>
      </c>
      <c r="O5" s="17">
        <v>304.74</v>
      </c>
      <c r="P5" s="18">
        <v>3657.04</v>
      </c>
      <c r="Q5" s="18">
        <v>3684.83</v>
      </c>
      <c r="R5" s="17">
        <v>442.59999999999945</v>
      </c>
      <c r="S5" s="19"/>
    </row>
    <row r="6" spans="1:19" s="15" customFormat="1" ht="15.75">
      <c r="A6" s="20"/>
      <c r="B6" s="16" t="s">
        <v>74</v>
      </c>
      <c r="C6" s="17">
        <v>575.25</v>
      </c>
      <c r="D6" s="17">
        <v>381.17</v>
      </c>
      <c r="E6" s="17">
        <v>380.97</v>
      </c>
      <c r="F6" s="17">
        <v>380.97</v>
      </c>
      <c r="G6" s="17">
        <v>380.97</v>
      </c>
      <c r="H6" s="17">
        <v>380.97</v>
      </c>
      <c r="I6" s="17">
        <v>380.97</v>
      </c>
      <c r="J6" s="17">
        <v>380.97</v>
      </c>
      <c r="K6" s="17">
        <v>419.13</v>
      </c>
      <c r="L6" s="17">
        <v>419.13</v>
      </c>
      <c r="M6" s="17">
        <v>419.13</v>
      </c>
      <c r="N6" s="17">
        <v>419.13</v>
      </c>
      <c r="O6" s="17">
        <v>419.13</v>
      </c>
      <c r="P6" s="18">
        <v>4762.64</v>
      </c>
      <c r="Q6" s="18">
        <v>4749.19</v>
      </c>
      <c r="R6" s="17">
        <v>588.7000000000016</v>
      </c>
      <c r="S6" s="19"/>
    </row>
    <row r="7" spans="1:19" s="15" customFormat="1" ht="15.75">
      <c r="A7" s="20"/>
      <c r="B7" s="16" t="s">
        <v>75</v>
      </c>
      <c r="C7" s="17">
        <v>868.7400000000007</v>
      </c>
      <c r="D7" s="17">
        <v>838.6</v>
      </c>
      <c r="E7" s="17">
        <v>838.16</v>
      </c>
      <c r="F7" s="17">
        <v>838.16</v>
      </c>
      <c r="G7" s="17">
        <v>838.16</v>
      </c>
      <c r="H7" s="17">
        <v>838.16</v>
      </c>
      <c r="I7" s="17">
        <v>838.16</v>
      </c>
      <c r="J7" s="17">
        <v>838.16</v>
      </c>
      <c r="K7" s="17">
        <v>914.3</v>
      </c>
      <c r="L7" s="17">
        <v>914.3</v>
      </c>
      <c r="M7" s="17">
        <v>914.3</v>
      </c>
      <c r="N7" s="17">
        <v>914.3</v>
      </c>
      <c r="O7" s="17">
        <v>914.3</v>
      </c>
      <c r="P7" s="18">
        <v>10439.06</v>
      </c>
      <c r="Q7" s="18">
        <v>10314.07</v>
      </c>
      <c r="R7" s="17">
        <v>993.73</v>
      </c>
      <c r="S7" s="19"/>
    </row>
    <row r="8" spans="1:19" s="15" customFormat="1" ht="15.75">
      <c r="A8" s="20"/>
      <c r="B8" s="16" t="s">
        <v>76</v>
      </c>
      <c r="C8" s="17">
        <v>-9933.13</v>
      </c>
      <c r="D8" s="17">
        <v>3430.52</v>
      </c>
      <c r="E8" s="17">
        <v>3428.72</v>
      </c>
      <c r="F8" s="17">
        <v>3428.72</v>
      </c>
      <c r="G8" s="17">
        <v>3428.72</v>
      </c>
      <c r="H8" s="17">
        <v>3428.72</v>
      </c>
      <c r="I8" s="17">
        <v>3428.72</v>
      </c>
      <c r="J8" s="17">
        <v>3428.72</v>
      </c>
      <c r="K8" s="17">
        <v>3581.07</v>
      </c>
      <c r="L8" s="17">
        <v>3581.07</v>
      </c>
      <c r="M8" s="17">
        <v>3581.07</v>
      </c>
      <c r="N8" s="17">
        <v>3581.07</v>
      </c>
      <c r="O8" s="17">
        <v>3581.07</v>
      </c>
      <c r="P8" s="18">
        <v>41908.19</v>
      </c>
      <c r="Q8" s="18">
        <v>27060.06</v>
      </c>
      <c r="R8" s="17">
        <v>4915</v>
      </c>
      <c r="S8" s="19"/>
    </row>
    <row r="9" spans="1:19" s="15" customFormat="1" ht="15.75">
      <c r="A9" s="20"/>
      <c r="B9" s="16" t="s">
        <v>71</v>
      </c>
      <c r="C9" s="17">
        <v>20275.88</v>
      </c>
      <c r="D9" s="17">
        <v>13340.89</v>
      </c>
      <c r="E9" s="17">
        <v>13333.89</v>
      </c>
      <c r="F9" s="17">
        <v>13333.89</v>
      </c>
      <c r="G9" s="17">
        <v>13333.89</v>
      </c>
      <c r="H9" s="17">
        <v>13333.89</v>
      </c>
      <c r="I9" s="17">
        <v>13333.89</v>
      </c>
      <c r="J9" s="17">
        <v>13333.89</v>
      </c>
      <c r="K9" s="17">
        <v>13333.89</v>
      </c>
      <c r="L9" s="17">
        <v>13333.89</v>
      </c>
      <c r="M9" s="17">
        <v>13333.89</v>
      </c>
      <c r="N9" s="17">
        <v>13333.89</v>
      </c>
      <c r="O9" s="17">
        <v>13333.89</v>
      </c>
      <c r="P9" s="18">
        <v>160013.68</v>
      </c>
      <c r="Q9" s="18">
        <v>162392.94</v>
      </c>
      <c r="R9" s="17">
        <v>17896.62</v>
      </c>
      <c r="S9" s="19"/>
    </row>
    <row r="10" spans="1:19" s="15" customFormat="1" ht="15.75">
      <c r="A10" s="20"/>
      <c r="B10" s="16" t="s">
        <v>25</v>
      </c>
      <c r="C10" s="17">
        <v>6743.940000000006</v>
      </c>
      <c r="D10" s="17">
        <v>4688.38</v>
      </c>
      <c r="E10" s="17">
        <v>4685.92</v>
      </c>
      <c r="F10" s="17">
        <v>4685.92</v>
      </c>
      <c r="G10" s="17">
        <v>4685.92</v>
      </c>
      <c r="H10" s="17">
        <v>4685.92</v>
      </c>
      <c r="I10" s="17">
        <v>4685.92</v>
      </c>
      <c r="J10" s="17">
        <v>4685.92</v>
      </c>
      <c r="K10" s="17">
        <v>4685.92</v>
      </c>
      <c r="L10" s="17">
        <v>4685.92</v>
      </c>
      <c r="M10" s="17">
        <v>4685.92</v>
      </c>
      <c r="N10" s="17">
        <v>4685.92</v>
      </c>
      <c r="O10" s="17">
        <v>4685.92</v>
      </c>
      <c r="P10" s="18">
        <v>56233.5</v>
      </c>
      <c r="Q10" s="18">
        <v>56160.52</v>
      </c>
      <c r="R10" s="17">
        <v>6816.919999999991</v>
      </c>
      <c r="S10" s="19"/>
    </row>
    <row r="11" spans="1:19" s="15" customFormat="1" ht="15.75">
      <c r="A11" s="20"/>
      <c r="B11" s="16" t="s">
        <v>64</v>
      </c>
      <c r="C11" s="17">
        <v>12573.88</v>
      </c>
      <c r="D11" s="17">
        <v>8385.7</v>
      </c>
      <c r="E11" s="17">
        <v>8381.3</v>
      </c>
      <c r="F11" s="17">
        <v>8381.3</v>
      </c>
      <c r="G11" s="17">
        <v>8381.3</v>
      </c>
      <c r="H11" s="17">
        <v>8381.3</v>
      </c>
      <c r="I11" s="17">
        <v>8381.3</v>
      </c>
      <c r="J11" s="17"/>
      <c r="K11" s="17"/>
      <c r="L11" s="17"/>
      <c r="M11" s="17"/>
      <c r="N11" s="17"/>
      <c r="O11" s="17"/>
      <c r="P11" s="18">
        <v>50292.2</v>
      </c>
      <c r="Q11" s="18">
        <v>61232.44</v>
      </c>
      <c r="R11" s="17">
        <v>1633.6399999999921</v>
      </c>
      <c r="S11" s="19"/>
    </row>
    <row r="12" spans="1:19" s="15" customFormat="1" ht="15.75">
      <c r="A12" s="20"/>
      <c r="B12" s="16" t="s">
        <v>26</v>
      </c>
      <c r="C12" s="17">
        <v>23986.83</v>
      </c>
      <c r="D12" s="17">
        <v>17000.12</v>
      </c>
      <c r="E12" s="17">
        <v>16991.2</v>
      </c>
      <c r="F12" s="17">
        <v>16991.2</v>
      </c>
      <c r="G12" s="17">
        <v>16991.2</v>
      </c>
      <c r="H12" s="17">
        <v>16991.2</v>
      </c>
      <c r="I12" s="17">
        <v>16991.2</v>
      </c>
      <c r="J12" s="17">
        <v>16991.2</v>
      </c>
      <c r="K12" s="17">
        <v>16991.2</v>
      </c>
      <c r="L12" s="17">
        <v>16991.2</v>
      </c>
      <c r="M12" s="17">
        <v>16991.2</v>
      </c>
      <c r="N12" s="17">
        <v>16991.2</v>
      </c>
      <c r="O12" s="17">
        <v>16991.2</v>
      </c>
      <c r="P12" s="18">
        <v>203903.32</v>
      </c>
      <c r="Q12" s="18">
        <v>204858.29</v>
      </c>
      <c r="R12" s="17">
        <v>23031.86</v>
      </c>
      <c r="S12" s="19"/>
    </row>
    <row r="13" spans="1:19" s="15" customFormat="1" ht="15.75">
      <c r="A13" s="20"/>
      <c r="B13" s="16" t="s">
        <v>82</v>
      </c>
      <c r="C13" s="17">
        <v>500</v>
      </c>
      <c r="D13" s="17">
        <v>500</v>
      </c>
      <c r="E13" s="17">
        <v>500</v>
      </c>
      <c r="F13" s="17">
        <v>500</v>
      </c>
      <c r="G13" s="17">
        <v>500</v>
      </c>
      <c r="H13" s="17">
        <v>500</v>
      </c>
      <c r="I13" s="17">
        <v>500</v>
      </c>
      <c r="J13" s="17">
        <v>500</v>
      </c>
      <c r="K13" s="17">
        <v>500</v>
      </c>
      <c r="L13" s="17">
        <v>500</v>
      </c>
      <c r="M13" s="17">
        <v>500</v>
      </c>
      <c r="N13" s="17">
        <v>500</v>
      </c>
      <c r="O13" s="17">
        <v>500</v>
      </c>
      <c r="P13" s="18">
        <v>6000</v>
      </c>
      <c r="Q13" s="18">
        <v>5000</v>
      </c>
      <c r="R13" s="17">
        <v>1500</v>
      </c>
      <c r="S13" s="19"/>
    </row>
    <row r="14" spans="1:21" s="15" customFormat="1" ht="15.75">
      <c r="A14" s="20"/>
      <c r="B14" s="16" t="s">
        <v>28</v>
      </c>
      <c r="C14" s="17">
        <v>16300</v>
      </c>
      <c r="D14" s="17">
        <v>3450</v>
      </c>
      <c r="E14" s="17">
        <v>3450</v>
      </c>
      <c r="F14" s="17">
        <v>3450</v>
      </c>
      <c r="G14" s="17">
        <v>3450</v>
      </c>
      <c r="H14" s="17">
        <v>3450</v>
      </c>
      <c r="I14" s="17">
        <v>3450</v>
      </c>
      <c r="J14" s="17">
        <v>2600</v>
      </c>
      <c r="K14" s="17">
        <v>2600</v>
      </c>
      <c r="L14" s="17">
        <v>2600</v>
      </c>
      <c r="M14" s="17">
        <v>3800</v>
      </c>
      <c r="N14" s="17">
        <v>3800</v>
      </c>
      <c r="O14" s="17">
        <v>3800</v>
      </c>
      <c r="P14" s="18">
        <v>39900</v>
      </c>
      <c r="Q14" s="17">
        <v>44800</v>
      </c>
      <c r="R14" s="17">
        <v>11400</v>
      </c>
      <c r="S14" s="19"/>
      <c r="U14" s="19"/>
    </row>
    <row r="15" spans="1:21" s="15" customFormat="1" ht="15.75">
      <c r="A15" s="20"/>
      <c r="B15" s="92">
        <v>0.15</v>
      </c>
      <c r="C15" s="17">
        <v>-2820</v>
      </c>
      <c r="D15" s="17">
        <v>-592.5</v>
      </c>
      <c r="E15" s="17">
        <v>-592.5</v>
      </c>
      <c r="F15" s="17">
        <v>-592.5</v>
      </c>
      <c r="G15" s="17">
        <v>-592.5</v>
      </c>
      <c r="H15" s="17">
        <v>-592.5</v>
      </c>
      <c r="I15" s="17">
        <v>-592.5</v>
      </c>
      <c r="J15" s="17">
        <v>-465</v>
      </c>
      <c r="K15" s="17">
        <v>-465</v>
      </c>
      <c r="L15" s="17">
        <v>-465</v>
      </c>
      <c r="M15" s="17">
        <v>-645</v>
      </c>
      <c r="N15" s="17">
        <v>-645</v>
      </c>
      <c r="O15" s="17">
        <v>-645</v>
      </c>
      <c r="P15" s="17">
        <v>-6885</v>
      </c>
      <c r="Q15" s="17">
        <v>-7470</v>
      </c>
      <c r="R15" s="17">
        <v>-1935</v>
      </c>
      <c r="S15" s="19"/>
      <c r="U15" s="19"/>
    </row>
    <row r="16" spans="2:19" s="20" customFormat="1" ht="15.75">
      <c r="B16" s="21" t="s">
        <v>63</v>
      </c>
      <c r="C16" s="22"/>
      <c r="D16" s="22">
        <v>89539.68</v>
      </c>
      <c r="E16" s="22">
        <v>89494.46</v>
      </c>
      <c r="F16" s="22">
        <v>89494.46</v>
      </c>
      <c r="G16" s="22">
        <v>89494.46</v>
      </c>
      <c r="H16" s="22">
        <v>89494.46</v>
      </c>
      <c r="I16" s="22">
        <v>89494.46</v>
      </c>
      <c r="J16" s="22">
        <v>80390.66</v>
      </c>
      <c r="K16" s="22">
        <v>80657.31</v>
      </c>
      <c r="L16" s="22">
        <v>80657.31</v>
      </c>
      <c r="M16" s="22">
        <v>81677.31</v>
      </c>
      <c r="N16" s="22">
        <v>81677.31</v>
      </c>
      <c r="O16" s="22">
        <v>81677.31</v>
      </c>
      <c r="P16" s="25">
        <v>1023749.19</v>
      </c>
      <c r="Q16" s="22">
        <v>1040708.67</v>
      </c>
      <c r="R16" s="22">
        <v>-16959.48</v>
      </c>
      <c r="S16" s="23"/>
    </row>
    <row r="17" spans="1:19" s="15" customFormat="1" ht="15.75">
      <c r="A17" s="20"/>
      <c r="B17" s="21"/>
      <c r="C17" s="17"/>
      <c r="D17" s="17"/>
      <c r="E17" s="17"/>
      <c r="F17" s="17"/>
      <c r="G17" s="17"/>
      <c r="H17" s="17"/>
      <c r="I17" s="17"/>
      <c r="J17" s="18"/>
      <c r="K17" s="18"/>
      <c r="L17" s="18"/>
      <c r="M17" s="18"/>
      <c r="N17" s="18"/>
      <c r="O17" s="18"/>
      <c r="P17" s="18"/>
      <c r="Q17" s="18"/>
      <c r="R17" s="17"/>
      <c r="S17" s="19"/>
    </row>
    <row r="18" spans="1:21" s="15" customFormat="1" ht="15.75">
      <c r="A18" s="20"/>
      <c r="B18" s="124" t="s">
        <v>32</v>
      </c>
      <c r="C18" s="125"/>
      <c r="D18" s="27"/>
      <c r="E18" s="27"/>
      <c r="F18" s="27"/>
      <c r="G18" s="27"/>
      <c r="H18" s="27"/>
      <c r="I18" s="27"/>
      <c r="J18" s="105"/>
      <c r="K18" s="28"/>
      <c r="L18" s="28"/>
      <c r="M18" s="28"/>
      <c r="N18" s="28"/>
      <c r="O18" s="28"/>
      <c r="P18" s="18"/>
      <c r="Q18" s="28"/>
      <c r="R18" s="17"/>
      <c r="S18" s="29"/>
      <c r="T18" s="30"/>
      <c r="U18" s="30"/>
    </row>
    <row r="19" spans="1:19" s="15" customFormat="1" ht="15.75">
      <c r="A19" s="20"/>
      <c r="B19" s="16" t="s">
        <v>6</v>
      </c>
      <c r="C19" s="17">
        <v>35503.65</v>
      </c>
      <c r="D19" s="17">
        <v>8288.05</v>
      </c>
      <c r="E19" s="17">
        <v>7778.43</v>
      </c>
      <c r="F19" s="17">
        <v>7319.97</v>
      </c>
      <c r="G19" s="17">
        <v>8232.65</v>
      </c>
      <c r="H19" s="17">
        <v>7363.46</v>
      </c>
      <c r="I19" s="18">
        <v>9051.48</v>
      </c>
      <c r="J19" s="17"/>
      <c r="K19" s="103"/>
      <c r="L19" s="18"/>
      <c r="M19" s="18"/>
      <c r="N19" s="18"/>
      <c r="O19" s="18"/>
      <c r="P19" s="18">
        <v>48034.04</v>
      </c>
      <c r="Q19" s="18">
        <v>60034.93</v>
      </c>
      <c r="R19" s="17">
        <v>23502.76</v>
      </c>
      <c r="S19" s="19"/>
    </row>
    <row r="20" spans="1:19" s="15" customFormat="1" ht="15.75">
      <c r="A20" s="20"/>
      <c r="B20" s="16" t="s">
        <v>7</v>
      </c>
      <c r="C20" s="17">
        <v>44535.71</v>
      </c>
      <c r="D20" s="17">
        <v>10222.5</v>
      </c>
      <c r="E20" s="17">
        <v>9839.61</v>
      </c>
      <c r="F20" s="17">
        <v>9293.02</v>
      </c>
      <c r="G20" s="17">
        <v>11032.23</v>
      </c>
      <c r="H20" s="17">
        <v>9362.62</v>
      </c>
      <c r="I20" s="18">
        <v>9238.53</v>
      </c>
      <c r="J20" s="17"/>
      <c r="K20" s="103"/>
      <c r="L20" s="18"/>
      <c r="M20" s="18"/>
      <c r="N20" s="18"/>
      <c r="O20" s="18"/>
      <c r="P20" s="18">
        <v>58988.51</v>
      </c>
      <c r="Q20" s="18">
        <v>79543.29</v>
      </c>
      <c r="R20" s="17">
        <v>23980.93</v>
      </c>
      <c r="S20" s="19"/>
    </row>
    <row r="21" spans="1:19" s="15" customFormat="1" ht="15.75">
      <c r="A21" s="20"/>
      <c r="B21" s="16" t="s">
        <v>4</v>
      </c>
      <c r="C21" s="17">
        <v>50749.71</v>
      </c>
      <c r="D21" s="17">
        <v>34159.49</v>
      </c>
      <c r="E21" s="17">
        <v>30934.08</v>
      </c>
      <c r="F21" s="17">
        <v>28273.27</v>
      </c>
      <c r="G21" s="17">
        <v>30379.13</v>
      </c>
      <c r="H21" s="17">
        <v>27105.57</v>
      </c>
      <c r="I21" s="18">
        <v>30643.79</v>
      </c>
      <c r="J21" s="17">
        <v>28673.67</v>
      </c>
      <c r="K21" s="103">
        <v>28067.2</v>
      </c>
      <c r="L21" s="18"/>
      <c r="M21" s="18">
        <v>1573.2</v>
      </c>
      <c r="N21" s="18"/>
      <c r="O21" s="18"/>
      <c r="P21" s="18">
        <v>239809.4</v>
      </c>
      <c r="Q21" s="18">
        <v>276511.75</v>
      </c>
      <c r="R21" s="17">
        <v>14047.36</v>
      </c>
      <c r="S21" s="19"/>
    </row>
    <row r="22" spans="1:19" s="15" customFormat="1" ht="15.75">
      <c r="A22" s="20"/>
      <c r="B22" s="16" t="s">
        <v>36</v>
      </c>
      <c r="C22" s="17">
        <v>112185</v>
      </c>
      <c r="D22" s="17">
        <v>110173.68</v>
      </c>
      <c r="E22" s="17">
        <v>125344.95</v>
      </c>
      <c r="F22" s="17">
        <v>80456.71</v>
      </c>
      <c r="G22" s="17">
        <v>55982.32</v>
      </c>
      <c r="H22" s="17">
        <v>35456.97</v>
      </c>
      <c r="I22" s="18">
        <v>4756.5</v>
      </c>
      <c r="J22" s="17"/>
      <c r="K22" s="104"/>
      <c r="L22" s="17"/>
      <c r="M22" s="17"/>
      <c r="N22" s="18"/>
      <c r="O22" s="18"/>
      <c r="P22" s="18">
        <v>412171.13</v>
      </c>
      <c r="Q22" s="18">
        <v>524658.92</v>
      </c>
      <c r="R22" s="17">
        <v>-302.79000000003725</v>
      </c>
      <c r="S22" s="19"/>
    </row>
    <row r="23" spans="1:19" s="15" customFormat="1" ht="15.75">
      <c r="A23" s="20"/>
      <c r="B23" s="16" t="s">
        <v>5</v>
      </c>
      <c r="C23" s="17">
        <v>90808.6</v>
      </c>
      <c r="D23" s="17">
        <v>20230.97</v>
      </c>
      <c r="E23" s="17">
        <v>20057.1</v>
      </c>
      <c r="F23" s="17">
        <v>19020.25</v>
      </c>
      <c r="G23" s="17">
        <v>23920.29</v>
      </c>
      <c r="H23" s="17">
        <v>19195.83</v>
      </c>
      <c r="I23" s="18">
        <v>13707.3</v>
      </c>
      <c r="J23" s="17"/>
      <c r="K23" s="103"/>
      <c r="L23" s="18"/>
      <c r="M23" s="18"/>
      <c r="N23" s="18"/>
      <c r="O23" s="18"/>
      <c r="P23" s="18">
        <v>116131.74</v>
      </c>
      <c r="Q23" s="18">
        <v>144463.54</v>
      </c>
      <c r="R23" s="17">
        <v>62476.8</v>
      </c>
      <c r="S23" s="19"/>
    </row>
    <row r="24" spans="2:19" s="20" customFormat="1" ht="15.75">
      <c r="B24" s="21" t="s">
        <v>39</v>
      </c>
      <c r="C24" s="22">
        <v>333782.67</v>
      </c>
      <c r="D24" s="22">
        <v>183074.69</v>
      </c>
      <c r="E24" s="22">
        <v>193954.17</v>
      </c>
      <c r="F24" s="22">
        <v>144363.22</v>
      </c>
      <c r="G24" s="22">
        <v>129546.62</v>
      </c>
      <c r="H24" s="22">
        <v>98484.45</v>
      </c>
      <c r="I24" s="22">
        <v>67397.6</v>
      </c>
      <c r="J24" s="22">
        <v>28673.67</v>
      </c>
      <c r="K24" s="22">
        <v>28067.2</v>
      </c>
      <c r="L24" s="22">
        <v>0</v>
      </c>
      <c r="M24" s="22">
        <v>1573.2</v>
      </c>
      <c r="N24" s="22">
        <v>0</v>
      </c>
      <c r="O24" s="22">
        <v>0</v>
      </c>
      <c r="P24" s="22">
        <v>875134.82</v>
      </c>
      <c r="Q24" s="22">
        <v>1085212.43</v>
      </c>
      <c r="R24" s="22">
        <v>123705.06</v>
      </c>
      <c r="S24" s="23"/>
    </row>
    <row r="25" spans="2:19" s="20" customFormat="1" ht="15.75">
      <c r="B25" s="21" t="s">
        <v>40</v>
      </c>
      <c r="C25" s="22">
        <v>333782.67</v>
      </c>
      <c r="D25" s="22">
        <v>272614.37</v>
      </c>
      <c r="E25" s="22">
        <v>283448.63</v>
      </c>
      <c r="F25" s="22">
        <v>233857.68</v>
      </c>
      <c r="G25" s="22">
        <v>219041.08</v>
      </c>
      <c r="H25" s="22">
        <v>187978.91</v>
      </c>
      <c r="I25" s="22">
        <v>156892.06</v>
      </c>
      <c r="J25" s="22">
        <v>109064.33</v>
      </c>
      <c r="K25" s="22">
        <v>108724.51</v>
      </c>
      <c r="L25" s="22">
        <v>80657.31</v>
      </c>
      <c r="M25" s="22">
        <v>83250.51</v>
      </c>
      <c r="N25" s="22">
        <v>81677.31</v>
      </c>
      <c r="O25" s="22">
        <v>81677.31</v>
      </c>
      <c r="P25" s="25">
        <v>1898884.01</v>
      </c>
      <c r="Q25" s="22">
        <v>2125921.1</v>
      </c>
      <c r="R25" s="22">
        <v>106745.58</v>
      </c>
      <c r="S25" s="23"/>
    </row>
    <row r="26" spans="2:19" s="20" customFormat="1" ht="1.5" customHeight="1">
      <c r="B26" s="24" t="s">
        <v>29</v>
      </c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 t="e">
        <f>#REF!+#REF!</f>
        <v>#REF!</v>
      </c>
      <c r="R26" s="22"/>
      <c r="S26" s="23"/>
    </row>
    <row r="27" spans="2:19" s="20" customFormat="1" ht="15.75" hidden="1">
      <c r="B27" s="24" t="s">
        <v>30</v>
      </c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 t="e">
        <f>#REF!</f>
        <v>#REF!</v>
      </c>
      <c r="R27" s="22"/>
      <c r="S27" s="23"/>
    </row>
    <row r="28" spans="2:19" s="20" customFormat="1" ht="15.75" hidden="1">
      <c r="B28" s="26" t="s">
        <v>31</v>
      </c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 t="e">
        <f>#REF!+#REF!</f>
        <v>#REF!</v>
      </c>
      <c r="R28" s="31"/>
      <c r="S28" s="23"/>
    </row>
    <row r="29" spans="2:19" s="20" customFormat="1" ht="15.75">
      <c r="B29" s="32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23"/>
    </row>
    <row r="30" spans="1:19" s="36" customFormat="1" ht="17.25" customHeight="1">
      <c r="A30" s="34"/>
      <c r="B30" s="127" t="s">
        <v>80</v>
      </c>
      <c r="C30" s="128"/>
      <c r="D30" s="128"/>
      <c r="E30" s="128"/>
      <c r="F30" s="128"/>
      <c r="G30" s="128"/>
      <c r="H30" s="128"/>
      <c r="I30" s="128"/>
      <c r="J30" s="128"/>
      <c r="K30" s="128"/>
      <c r="L30" s="128"/>
      <c r="M30" s="128"/>
      <c r="N30" s="128"/>
      <c r="O30" s="128"/>
      <c r="P30" s="128"/>
      <c r="Q30" s="128"/>
      <c r="R30" s="129"/>
      <c r="S30" s="35"/>
    </row>
    <row r="31" spans="1:19" s="36" customFormat="1" ht="17.25" customHeight="1">
      <c r="A31" s="37"/>
      <c r="B31" s="130" t="s">
        <v>24</v>
      </c>
      <c r="C31" s="130"/>
      <c r="D31" s="38"/>
      <c r="E31" s="38"/>
      <c r="F31" s="38"/>
      <c r="G31" s="38"/>
      <c r="H31" s="38"/>
      <c r="I31" s="98"/>
      <c r="J31" s="99"/>
      <c r="K31" s="99"/>
      <c r="L31" s="39"/>
      <c r="M31" s="39"/>
      <c r="N31" s="39"/>
      <c r="O31" s="39"/>
      <c r="P31" s="39"/>
      <c r="Q31" s="35"/>
      <c r="R31" s="40"/>
      <c r="S31" s="35"/>
    </row>
    <row r="32" spans="1:19" s="43" customFormat="1" ht="51.75">
      <c r="A32" s="122" t="s">
        <v>41</v>
      </c>
      <c r="B32" s="41" t="s">
        <v>42</v>
      </c>
      <c r="C32" s="5"/>
      <c r="D32" s="6" t="s">
        <v>9</v>
      </c>
      <c r="E32" s="6" t="s">
        <v>10</v>
      </c>
      <c r="F32" s="6" t="s">
        <v>11</v>
      </c>
      <c r="G32" s="6" t="s">
        <v>12</v>
      </c>
      <c r="H32" s="6" t="s">
        <v>13</v>
      </c>
      <c r="I32" s="6" t="s">
        <v>14</v>
      </c>
      <c r="J32" s="6" t="s">
        <v>15</v>
      </c>
      <c r="K32" s="6" t="s">
        <v>16</v>
      </c>
      <c r="L32" s="6" t="s">
        <v>17</v>
      </c>
      <c r="M32" s="6" t="s">
        <v>18</v>
      </c>
      <c r="N32" s="6" t="s">
        <v>19</v>
      </c>
      <c r="O32" s="6" t="s">
        <v>20</v>
      </c>
      <c r="P32" s="6" t="s">
        <v>21</v>
      </c>
      <c r="Q32" s="5" t="s">
        <v>22</v>
      </c>
      <c r="R32" s="5" t="s">
        <v>23</v>
      </c>
      <c r="S32" s="42"/>
    </row>
    <row r="33" spans="1:21" s="48" customFormat="1" ht="14.25">
      <c r="A33" s="44">
        <v>1</v>
      </c>
      <c r="B33" s="72" t="s">
        <v>56</v>
      </c>
      <c r="C33" s="46">
        <v>60755.54</v>
      </c>
      <c r="D33" s="46">
        <v>43565.13</v>
      </c>
      <c r="E33" s="46">
        <v>56425.05</v>
      </c>
      <c r="F33" s="46">
        <v>42959.49</v>
      </c>
      <c r="G33" s="46">
        <v>42069.1</v>
      </c>
      <c r="H33" s="46">
        <v>50780.49</v>
      </c>
      <c r="I33" s="46">
        <v>42427.88</v>
      </c>
      <c r="J33" s="46">
        <v>34005.9</v>
      </c>
      <c r="K33" s="46">
        <v>35504.79</v>
      </c>
      <c r="L33" s="46">
        <v>34841.73</v>
      </c>
      <c r="M33" s="46">
        <v>39489.13</v>
      </c>
      <c r="N33" s="46">
        <v>62420.01</v>
      </c>
      <c r="O33" s="46">
        <v>54643.94</v>
      </c>
      <c r="P33" s="46">
        <v>582617.76</v>
      </c>
      <c r="Q33" s="46">
        <v>520701.98</v>
      </c>
      <c r="R33" s="46">
        <v>122671.32</v>
      </c>
      <c r="S33" s="47"/>
      <c r="U33" s="47"/>
    </row>
    <row r="34" spans="1:21" ht="31.5" customHeight="1">
      <c r="A34" s="44"/>
      <c r="B34" s="71" t="s">
        <v>54</v>
      </c>
      <c r="C34" s="80">
        <v>16926</v>
      </c>
      <c r="D34" s="80">
        <v>17237.49</v>
      </c>
      <c r="E34" s="80">
        <v>16640.93</v>
      </c>
      <c r="F34" s="80">
        <v>16145.85</v>
      </c>
      <c r="G34" s="80">
        <v>14628.9</v>
      </c>
      <c r="H34" s="80">
        <v>21567.1</v>
      </c>
      <c r="I34" s="80">
        <v>13785.24</v>
      </c>
      <c r="J34" s="80">
        <v>15233.41</v>
      </c>
      <c r="K34" s="80">
        <v>6770.41</v>
      </c>
      <c r="L34" s="80">
        <v>15834.24</v>
      </c>
      <c r="M34" s="80">
        <v>15233.39</v>
      </c>
      <c r="N34" s="80">
        <v>16714.41</v>
      </c>
      <c r="O34" s="80">
        <v>17561.18</v>
      </c>
      <c r="P34" s="80">
        <v>187352.55</v>
      </c>
      <c r="Q34" s="80">
        <v>186717.37</v>
      </c>
      <c r="R34" s="80">
        <v>17561.18</v>
      </c>
      <c r="T34" s="48"/>
      <c r="U34" s="58"/>
    </row>
    <row r="35" spans="1:20" s="54" customFormat="1" ht="15">
      <c r="A35" s="44"/>
      <c r="B35" s="70" t="s">
        <v>49</v>
      </c>
      <c r="C35" s="81">
        <v>10760.11</v>
      </c>
      <c r="D35" s="81">
        <v>11071.59</v>
      </c>
      <c r="E35" s="81">
        <v>10475.05</v>
      </c>
      <c r="F35" s="81">
        <v>9979.97</v>
      </c>
      <c r="G35" s="81">
        <v>8463.03</v>
      </c>
      <c r="H35" s="81">
        <v>13984.38</v>
      </c>
      <c r="I35" s="81">
        <v>7608.99</v>
      </c>
      <c r="J35" s="49">
        <v>8462.99</v>
      </c>
      <c r="K35" s="50">
        <v>2538.89</v>
      </c>
      <c r="L35" s="50">
        <v>8763.49</v>
      </c>
      <c r="M35" s="50">
        <v>8462.98</v>
      </c>
      <c r="N35" s="50">
        <v>9944.05</v>
      </c>
      <c r="O35" s="50">
        <v>10627.88</v>
      </c>
      <c r="P35" s="51">
        <v>110383.29</v>
      </c>
      <c r="Q35" s="52">
        <v>110515.52</v>
      </c>
      <c r="R35" s="74">
        <v>10627.88</v>
      </c>
      <c r="S35" s="53"/>
      <c r="T35" s="48"/>
    </row>
    <row r="36" spans="1:20" s="54" customFormat="1" ht="15">
      <c r="A36" s="44"/>
      <c r="B36" s="70" t="s">
        <v>50</v>
      </c>
      <c r="C36" s="81">
        <v>2538.9</v>
      </c>
      <c r="D36" s="81">
        <v>2538.91</v>
      </c>
      <c r="E36" s="81">
        <v>2538.89</v>
      </c>
      <c r="F36" s="81">
        <v>2538.89</v>
      </c>
      <c r="G36" s="81">
        <v>2538.88</v>
      </c>
      <c r="H36" s="81">
        <v>3955.73</v>
      </c>
      <c r="I36" s="81">
        <v>2549.26</v>
      </c>
      <c r="J36" s="49">
        <v>2538.89</v>
      </c>
      <c r="K36" s="50">
        <v>0</v>
      </c>
      <c r="L36" s="50">
        <v>2651.51</v>
      </c>
      <c r="M36" s="50">
        <v>2538.89</v>
      </c>
      <c r="N36" s="50">
        <v>2538.9</v>
      </c>
      <c r="O36" s="50">
        <v>2599</v>
      </c>
      <c r="P36" s="51">
        <v>29527.75</v>
      </c>
      <c r="Q36" s="52">
        <v>29467.65</v>
      </c>
      <c r="R36" s="74">
        <v>2599</v>
      </c>
      <c r="S36" s="53"/>
      <c r="T36" s="48"/>
    </row>
    <row r="37" spans="1:20" s="54" customFormat="1" ht="15">
      <c r="A37" s="44"/>
      <c r="B37" s="70" t="s">
        <v>55</v>
      </c>
      <c r="C37" s="81">
        <v>3626.99</v>
      </c>
      <c r="D37" s="81">
        <v>3626.99</v>
      </c>
      <c r="E37" s="81">
        <v>3626.99</v>
      </c>
      <c r="F37" s="81">
        <v>3626.99</v>
      </c>
      <c r="G37" s="81">
        <v>3626.99</v>
      </c>
      <c r="H37" s="81">
        <v>3626.99</v>
      </c>
      <c r="I37" s="81">
        <v>3626.99</v>
      </c>
      <c r="J37" s="49">
        <v>4231.53</v>
      </c>
      <c r="K37" s="50">
        <v>4231.52</v>
      </c>
      <c r="L37" s="50">
        <v>4419.24</v>
      </c>
      <c r="M37" s="50">
        <v>4231.52</v>
      </c>
      <c r="N37" s="50">
        <v>4231.46</v>
      </c>
      <c r="O37" s="113">
        <v>4334.3</v>
      </c>
      <c r="P37" s="51">
        <v>47441.51</v>
      </c>
      <c r="Q37" s="52">
        <v>46734.2</v>
      </c>
      <c r="R37" s="74">
        <v>4334.3</v>
      </c>
      <c r="S37" s="53"/>
      <c r="T37" s="48"/>
    </row>
    <row r="38" spans="1:20" ht="15">
      <c r="A38" s="44"/>
      <c r="B38" s="75" t="s">
        <v>51</v>
      </c>
      <c r="C38" s="80">
        <v>0</v>
      </c>
      <c r="D38" s="80">
        <v>539</v>
      </c>
      <c r="E38" s="80">
        <v>1481</v>
      </c>
      <c r="F38" s="80">
        <v>319</v>
      </c>
      <c r="G38" s="80">
        <v>324</v>
      </c>
      <c r="H38" s="56">
        <v>536</v>
      </c>
      <c r="I38" s="56">
        <v>843</v>
      </c>
      <c r="J38" s="57">
        <v>369</v>
      </c>
      <c r="K38" s="57">
        <v>274</v>
      </c>
      <c r="L38" s="57">
        <v>604</v>
      </c>
      <c r="M38" s="57">
        <v>1093</v>
      </c>
      <c r="N38" s="50">
        <v>1685.4</v>
      </c>
      <c r="O38" s="50">
        <v>392</v>
      </c>
      <c r="P38" s="56">
        <v>8459.4</v>
      </c>
      <c r="Q38" s="57">
        <v>8459.4</v>
      </c>
      <c r="R38" s="74">
        <v>0</v>
      </c>
      <c r="T38" s="48"/>
    </row>
    <row r="39" spans="1:20" ht="15">
      <c r="A39" s="44"/>
      <c r="B39" s="76" t="s">
        <v>1</v>
      </c>
      <c r="C39" s="80">
        <v>21218.71</v>
      </c>
      <c r="D39" s="80">
        <v>16896.26</v>
      </c>
      <c r="E39" s="80">
        <v>16896.26</v>
      </c>
      <c r="F39" s="80">
        <v>16896.26</v>
      </c>
      <c r="G39" s="80">
        <v>16896.26</v>
      </c>
      <c r="H39" s="56">
        <v>16896.26</v>
      </c>
      <c r="I39" s="56">
        <v>16896.26</v>
      </c>
      <c r="J39" s="57">
        <v>16896.26</v>
      </c>
      <c r="K39" s="57">
        <v>16896.26</v>
      </c>
      <c r="L39" s="57">
        <v>16896.26</v>
      </c>
      <c r="M39" s="73">
        <v>16896.26</v>
      </c>
      <c r="N39" s="73">
        <v>16896.26</v>
      </c>
      <c r="O39" s="73">
        <v>16896.26</v>
      </c>
      <c r="P39" s="56">
        <v>202755.12</v>
      </c>
      <c r="Q39" s="57">
        <v>204858.29</v>
      </c>
      <c r="R39" s="74">
        <v>19115.54</v>
      </c>
      <c r="T39" s="48"/>
    </row>
    <row r="40" spans="1:20" ht="15">
      <c r="A40" s="44"/>
      <c r="B40" s="76" t="s">
        <v>0</v>
      </c>
      <c r="C40" s="80">
        <v>12248.87</v>
      </c>
      <c r="D40" s="80">
        <v>8333.38</v>
      </c>
      <c r="E40" s="80">
        <v>8333.38</v>
      </c>
      <c r="F40" s="80">
        <v>8333.38</v>
      </c>
      <c r="G40" s="80">
        <v>8333.38</v>
      </c>
      <c r="H40" s="56">
        <v>8333.38</v>
      </c>
      <c r="I40" s="56">
        <v>8344.38</v>
      </c>
      <c r="J40" s="57">
        <v>948.23</v>
      </c>
      <c r="K40" s="57">
        <v>948.23</v>
      </c>
      <c r="L40" s="57">
        <v>948.23</v>
      </c>
      <c r="M40" s="50">
        <v>948.23</v>
      </c>
      <c r="N40" s="50">
        <v>948.23</v>
      </c>
      <c r="O40" s="50">
        <v>948.39</v>
      </c>
      <c r="P40" s="56">
        <v>55700.82</v>
      </c>
      <c r="Q40" s="57">
        <v>61232.44</v>
      </c>
      <c r="R40" s="74">
        <v>6717.25</v>
      </c>
      <c r="T40" s="48"/>
    </row>
    <row r="41" spans="1:20" ht="15">
      <c r="A41" s="44"/>
      <c r="B41" s="75" t="s">
        <v>52</v>
      </c>
      <c r="C41" s="80">
        <v>611</v>
      </c>
      <c r="D41" s="80">
        <v>559</v>
      </c>
      <c r="E41" s="80">
        <v>559</v>
      </c>
      <c r="F41" s="80">
        <v>559</v>
      </c>
      <c r="G41" s="80">
        <v>559</v>
      </c>
      <c r="H41" s="56">
        <v>559</v>
      </c>
      <c r="I41" s="56">
        <v>559</v>
      </c>
      <c r="J41" s="57">
        <v>559</v>
      </c>
      <c r="K41" s="57">
        <v>559</v>
      </c>
      <c r="L41" s="57">
        <v>559</v>
      </c>
      <c r="M41" s="50">
        <v>559</v>
      </c>
      <c r="N41" s="50">
        <v>559</v>
      </c>
      <c r="O41" s="50">
        <v>559</v>
      </c>
      <c r="P41" s="56">
        <v>6708</v>
      </c>
      <c r="Q41" s="57">
        <v>6760</v>
      </c>
      <c r="R41" s="74">
        <v>559</v>
      </c>
      <c r="T41" s="48"/>
    </row>
    <row r="42" spans="1:20" ht="15.75">
      <c r="A42" s="44"/>
      <c r="B42" s="16" t="s">
        <v>33</v>
      </c>
      <c r="C42" s="80">
        <v>8352</v>
      </c>
      <c r="D42" s="80">
        <v>0</v>
      </c>
      <c r="E42" s="80">
        <v>7525.29</v>
      </c>
      <c r="F42" s="80">
        <v>313.88</v>
      </c>
      <c r="G42" s="80">
        <v>289.05</v>
      </c>
      <c r="H42" s="56">
        <v>1271.94</v>
      </c>
      <c r="I42" s="56">
        <v>0</v>
      </c>
      <c r="J42" s="57">
        <v>0</v>
      </c>
      <c r="K42" s="57">
        <v>3081.68</v>
      </c>
      <c r="L42" s="57">
        <v>0</v>
      </c>
      <c r="M42" s="50">
        <v>2280.2</v>
      </c>
      <c r="N42" s="50">
        <v>12640.22</v>
      </c>
      <c r="O42" s="50">
        <v>3655.5</v>
      </c>
      <c r="P42" s="56">
        <v>31057.76</v>
      </c>
      <c r="Q42" s="57">
        <v>3684.83</v>
      </c>
      <c r="R42" s="74">
        <v>35724.93</v>
      </c>
      <c r="T42" s="48"/>
    </row>
    <row r="43" spans="1:20" ht="15.75">
      <c r="A43" s="44"/>
      <c r="B43" s="16" t="s">
        <v>34</v>
      </c>
      <c r="C43" s="80">
        <v>0</v>
      </c>
      <c r="D43" s="80">
        <v>0</v>
      </c>
      <c r="E43" s="80">
        <v>4989.19</v>
      </c>
      <c r="F43" s="80">
        <v>392.12</v>
      </c>
      <c r="G43" s="80">
        <v>194.63</v>
      </c>
      <c r="H43" s="56">
        <v>820.67</v>
      </c>
      <c r="I43" s="56">
        <v>0</v>
      </c>
      <c r="J43" s="57">
        <v>0</v>
      </c>
      <c r="K43" s="57">
        <v>3748.9</v>
      </c>
      <c r="L43" s="57">
        <v>0</v>
      </c>
      <c r="M43" s="50">
        <v>2479.05</v>
      </c>
      <c r="N43" s="50">
        <v>8300.59</v>
      </c>
      <c r="O43" s="50">
        <v>3216.71</v>
      </c>
      <c r="P43" s="56">
        <v>24141.86</v>
      </c>
      <c r="Q43" s="57">
        <v>4749.19</v>
      </c>
      <c r="R43" s="74">
        <v>19392.67</v>
      </c>
      <c r="T43" s="48"/>
    </row>
    <row r="44" spans="1:20" ht="15.75">
      <c r="A44" s="44"/>
      <c r="B44" s="16" t="s">
        <v>37</v>
      </c>
      <c r="C44" s="80">
        <v>0</v>
      </c>
      <c r="D44" s="80">
        <v>0</v>
      </c>
      <c r="E44" s="80">
        <v>0</v>
      </c>
      <c r="F44" s="80">
        <v>0</v>
      </c>
      <c r="G44" s="80">
        <v>0</v>
      </c>
      <c r="H44" s="56">
        <v>0</v>
      </c>
      <c r="I44" s="56">
        <v>0</v>
      </c>
      <c r="J44" s="57">
        <v>0</v>
      </c>
      <c r="K44" s="57">
        <v>0</v>
      </c>
      <c r="L44" s="57">
        <v>0</v>
      </c>
      <c r="M44" s="50">
        <v>0</v>
      </c>
      <c r="N44" s="50">
        <v>0</v>
      </c>
      <c r="O44" s="50">
        <v>0</v>
      </c>
      <c r="P44" s="56">
        <v>13485.12</v>
      </c>
      <c r="Q44" s="57">
        <v>10314.07</v>
      </c>
      <c r="R44" s="74">
        <v>3171.05</v>
      </c>
      <c r="T44" s="48"/>
    </row>
    <row r="45" spans="1:20" ht="15.75">
      <c r="A45" s="44"/>
      <c r="B45" s="16" t="s">
        <v>35</v>
      </c>
      <c r="C45" s="80">
        <v>0</v>
      </c>
      <c r="D45" s="80">
        <v>0</v>
      </c>
      <c r="E45" s="80">
        <v>0</v>
      </c>
      <c r="F45" s="80">
        <v>0</v>
      </c>
      <c r="G45" s="80">
        <v>0</v>
      </c>
      <c r="H45" s="56">
        <v>0</v>
      </c>
      <c r="I45" s="56">
        <v>0</v>
      </c>
      <c r="J45" s="57">
        <v>0</v>
      </c>
      <c r="K45" s="57">
        <v>0</v>
      </c>
      <c r="L45" s="57">
        <v>0</v>
      </c>
      <c r="M45" s="50">
        <v>0</v>
      </c>
      <c r="N45" s="50">
        <v>4675.9</v>
      </c>
      <c r="O45" s="50">
        <v>11414.9</v>
      </c>
      <c r="P45" s="56">
        <v>46090.8</v>
      </c>
      <c r="Q45" s="57">
        <v>27060.06</v>
      </c>
      <c r="R45" s="74">
        <v>19030.74</v>
      </c>
      <c r="T45" s="48"/>
    </row>
    <row r="46" spans="1:20" ht="15">
      <c r="A46" s="44"/>
      <c r="B46" s="75" t="s">
        <v>53</v>
      </c>
      <c r="C46" s="80">
        <v>1398.96</v>
      </c>
      <c r="D46" s="80">
        <v>0</v>
      </c>
      <c r="E46" s="80">
        <v>0</v>
      </c>
      <c r="F46" s="80">
        <v>0</v>
      </c>
      <c r="G46" s="80">
        <v>843.88</v>
      </c>
      <c r="H46" s="56">
        <v>796.14</v>
      </c>
      <c r="I46" s="56">
        <v>0</v>
      </c>
      <c r="J46" s="57">
        <v>0</v>
      </c>
      <c r="K46" s="57">
        <v>0</v>
      </c>
      <c r="L46" s="57">
        <v>0</v>
      </c>
      <c r="M46" s="50">
        <v>0</v>
      </c>
      <c r="N46" s="50">
        <v>0</v>
      </c>
      <c r="O46" s="50">
        <v>0</v>
      </c>
      <c r="P46" s="56">
        <v>1640.02</v>
      </c>
      <c r="Q46" s="57">
        <v>1640.02</v>
      </c>
      <c r="R46" s="74">
        <v>1398.96</v>
      </c>
      <c r="T46" s="48"/>
    </row>
    <row r="47" spans="1:19" s="48" customFormat="1" ht="14.25">
      <c r="A47" s="44"/>
      <c r="B47" s="112" t="s">
        <v>2</v>
      </c>
      <c r="C47" s="83">
        <v>0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2000</v>
      </c>
      <c r="J47" s="83">
        <v>0</v>
      </c>
      <c r="K47" s="83">
        <v>3226.31</v>
      </c>
      <c r="L47" s="83">
        <v>0</v>
      </c>
      <c r="M47" s="83">
        <v>0</v>
      </c>
      <c r="N47" s="83">
        <v>0</v>
      </c>
      <c r="O47" s="83">
        <v>0</v>
      </c>
      <c r="P47" s="83">
        <v>5226.31</v>
      </c>
      <c r="Q47" s="83">
        <v>5226.31</v>
      </c>
      <c r="R47" s="78">
        <v>0</v>
      </c>
      <c r="S47" s="47"/>
    </row>
    <row r="48" spans="1:20" s="118" customFormat="1" ht="15">
      <c r="A48" s="44"/>
      <c r="B48" s="114" t="s">
        <v>77</v>
      </c>
      <c r="C48" s="81"/>
      <c r="D48" s="81"/>
      <c r="E48" s="81"/>
      <c r="F48" s="81"/>
      <c r="G48" s="81"/>
      <c r="H48" s="81"/>
      <c r="I48" s="51">
        <v>2000</v>
      </c>
      <c r="J48" s="60">
        <v>0</v>
      </c>
      <c r="K48" s="60">
        <v>2196.31</v>
      </c>
      <c r="L48" s="60">
        <v>0</v>
      </c>
      <c r="M48" s="113">
        <v>0</v>
      </c>
      <c r="N48" s="113"/>
      <c r="O48" s="115"/>
      <c r="P48" s="51">
        <v>4196.31</v>
      </c>
      <c r="Q48" s="60">
        <v>4196.31</v>
      </c>
      <c r="R48" s="82">
        <v>0</v>
      </c>
      <c r="S48" s="116"/>
      <c r="T48" s="117"/>
    </row>
    <row r="49" spans="1:20" ht="15">
      <c r="A49" s="44"/>
      <c r="B49" s="107" t="s">
        <v>84</v>
      </c>
      <c r="C49" s="80"/>
      <c r="D49" s="80">
        <v>0</v>
      </c>
      <c r="E49" s="80">
        <v>0</v>
      </c>
      <c r="F49" s="80">
        <v>0</v>
      </c>
      <c r="G49" s="80">
        <v>0</v>
      </c>
      <c r="H49" s="56">
        <v>0</v>
      </c>
      <c r="I49" s="56">
        <v>0</v>
      </c>
      <c r="J49" s="57">
        <v>0</v>
      </c>
      <c r="K49" s="57">
        <v>1030</v>
      </c>
      <c r="L49" s="57">
        <v>0</v>
      </c>
      <c r="M49" s="50">
        <v>0</v>
      </c>
      <c r="N49" s="50">
        <v>0</v>
      </c>
      <c r="O49" s="50">
        <v>0</v>
      </c>
      <c r="P49" s="51">
        <v>1030</v>
      </c>
      <c r="Q49" s="60">
        <v>1030</v>
      </c>
      <c r="R49" s="74">
        <v>0</v>
      </c>
      <c r="T49" s="48"/>
    </row>
    <row r="50" spans="1:19" s="48" customFormat="1" ht="14.25">
      <c r="A50" s="44">
        <v>2</v>
      </c>
      <c r="B50" s="72" t="s">
        <v>58</v>
      </c>
      <c r="C50" s="46">
        <v>3699.37</v>
      </c>
      <c r="D50" s="46">
        <v>3744.67</v>
      </c>
      <c r="E50" s="46">
        <v>4179.37</v>
      </c>
      <c r="F50" s="46">
        <v>4816.37</v>
      </c>
      <c r="G50" s="46">
        <v>6216.53</v>
      </c>
      <c r="H50" s="46">
        <v>3789.37</v>
      </c>
      <c r="I50" s="46">
        <v>23379.37</v>
      </c>
      <c r="J50" s="46">
        <v>4129.37</v>
      </c>
      <c r="K50" s="46">
        <v>4060.57</v>
      </c>
      <c r="L50" s="46">
        <v>5024.37</v>
      </c>
      <c r="M50" s="46">
        <v>3785.87</v>
      </c>
      <c r="N50" s="46">
        <v>4545.07</v>
      </c>
      <c r="O50" s="46">
        <v>7633.1</v>
      </c>
      <c r="P50" s="46">
        <v>75304.03</v>
      </c>
      <c r="Q50" s="46">
        <v>75304.03</v>
      </c>
      <c r="R50" s="78">
        <v>3699.37</v>
      </c>
      <c r="S50" s="47"/>
    </row>
    <row r="51" spans="1:20" ht="30">
      <c r="A51" s="44"/>
      <c r="B51" s="71" t="s">
        <v>54</v>
      </c>
      <c r="C51" s="56">
        <v>3699.37</v>
      </c>
      <c r="D51" s="56">
        <v>3699.37</v>
      </c>
      <c r="E51" s="56">
        <v>3699.37</v>
      </c>
      <c r="F51" s="56">
        <v>3699.37</v>
      </c>
      <c r="G51" s="56">
        <v>3699.37</v>
      </c>
      <c r="H51" s="56">
        <v>3699.37</v>
      </c>
      <c r="I51" s="56">
        <v>3699.37</v>
      </c>
      <c r="J51" s="56">
        <v>3699.37</v>
      </c>
      <c r="K51" s="73">
        <v>3699.37</v>
      </c>
      <c r="L51" s="73">
        <v>3699.37</v>
      </c>
      <c r="M51" s="57">
        <v>3699.37</v>
      </c>
      <c r="N51" s="57">
        <v>3699.37</v>
      </c>
      <c r="O51" s="73">
        <v>3699.37</v>
      </c>
      <c r="P51" s="56">
        <v>44392.44</v>
      </c>
      <c r="Q51" s="57">
        <v>44392.44</v>
      </c>
      <c r="R51" s="74">
        <v>3699.37</v>
      </c>
      <c r="T51" s="48"/>
    </row>
    <row r="52" spans="1:18" ht="15">
      <c r="A52" s="44"/>
      <c r="B52" s="75" t="s">
        <v>51</v>
      </c>
      <c r="C52" s="77">
        <v>0</v>
      </c>
      <c r="D52" s="56">
        <v>45.3</v>
      </c>
      <c r="E52" s="80">
        <v>480</v>
      </c>
      <c r="F52" s="80">
        <v>1117</v>
      </c>
      <c r="G52" s="88">
        <v>2517.16</v>
      </c>
      <c r="H52" s="56">
        <v>90</v>
      </c>
      <c r="I52" s="56">
        <v>19680</v>
      </c>
      <c r="J52" s="57">
        <v>430</v>
      </c>
      <c r="K52" s="57">
        <v>361.2</v>
      </c>
      <c r="L52" s="57">
        <v>1325</v>
      </c>
      <c r="M52" s="57">
        <v>86.5</v>
      </c>
      <c r="N52" s="57">
        <v>845.7</v>
      </c>
      <c r="O52" s="57">
        <v>3933.73</v>
      </c>
      <c r="P52" s="56">
        <v>30911.59</v>
      </c>
      <c r="Q52" s="57">
        <v>30911.59</v>
      </c>
      <c r="R52" s="74">
        <v>0</v>
      </c>
    </row>
    <row r="53" spans="1:26" s="48" customFormat="1" ht="14.25">
      <c r="A53" s="44">
        <v>3</v>
      </c>
      <c r="B53" s="79" t="s">
        <v>57</v>
      </c>
      <c r="C53" s="83">
        <v>1704.78</v>
      </c>
      <c r="D53" s="83">
        <v>1704.78</v>
      </c>
      <c r="E53" s="83">
        <v>1704.78</v>
      </c>
      <c r="F53" s="83">
        <v>1704.78</v>
      </c>
      <c r="G53" s="83">
        <v>1704.78</v>
      </c>
      <c r="H53" s="83">
        <v>1704.78</v>
      </c>
      <c r="I53" s="83">
        <v>2384.78</v>
      </c>
      <c r="J53" s="83">
        <v>1704.78</v>
      </c>
      <c r="K53" s="83">
        <v>1704.78</v>
      </c>
      <c r="L53" s="83">
        <v>1854.78</v>
      </c>
      <c r="M53" s="83">
        <v>1704.78</v>
      </c>
      <c r="N53" s="83">
        <v>1854.78</v>
      </c>
      <c r="O53" s="83">
        <v>2355.28</v>
      </c>
      <c r="P53" s="46">
        <v>22087.86</v>
      </c>
      <c r="Q53" s="83">
        <v>22087.86</v>
      </c>
      <c r="R53" s="78">
        <v>1704.78</v>
      </c>
      <c r="S53" s="47"/>
      <c r="X53" s="47"/>
      <c r="Z53" s="47"/>
    </row>
    <row r="54" spans="1:18" ht="15" customHeight="1">
      <c r="A54" s="44"/>
      <c r="B54" s="71" t="s">
        <v>54</v>
      </c>
      <c r="C54" s="56">
        <v>1704.78</v>
      </c>
      <c r="D54" s="56">
        <v>1704.78</v>
      </c>
      <c r="E54" s="56">
        <v>1704.78</v>
      </c>
      <c r="F54" s="56">
        <v>1704.78</v>
      </c>
      <c r="G54" s="56">
        <v>1704.78</v>
      </c>
      <c r="H54" s="56">
        <v>1704.78</v>
      </c>
      <c r="I54" s="56">
        <v>1704.78</v>
      </c>
      <c r="J54" s="56">
        <v>1704.78</v>
      </c>
      <c r="K54" s="56">
        <v>1704.78</v>
      </c>
      <c r="L54" s="56">
        <v>1704.78</v>
      </c>
      <c r="M54" s="57">
        <v>1704.78</v>
      </c>
      <c r="N54" s="56">
        <v>1704.78</v>
      </c>
      <c r="O54" s="56">
        <v>1704.78</v>
      </c>
      <c r="P54" s="56">
        <v>20457.36</v>
      </c>
      <c r="Q54" s="57">
        <v>20457.36</v>
      </c>
      <c r="R54" s="74">
        <v>1704.78</v>
      </c>
    </row>
    <row r="55" spans="1:26" ht="15">
      <c r="A55" s="44"/>
      <c r="B55" s="75" t="s">
        <v>51</v>
      </c>
      <c r="C55" s="56">
        <v>0</v>
      </c>
      <c r="D55" s="56">
        <v>0</v>
      </c>
      <c r="E55" s="56">
        <v>0</v>
      </c>
      <c r="F55" s="56">
        <v>0</v>
      </c>
      <c r="G55" s="56">
        <v>0</v>
      </c>
      <c r="H55" s="56">
        <v>0</v>
      </c>
      <c r="I55" s="56">
        <v>680</v>
      </c>
      <c r="J55" s="57">
        <v>0</v>
      </c>
      <c r="K55" s="57">
        <v>0</v>
      </c>
      <c r="L55" s="57">
        <v>150</v>
      </c>
      <c r="M55" s="57">
        <v>0</v>
      </c>
      <c r="N55" s="57">
        <v>150</v>
      </c>
      <c r="O55" s="57">
        <v>650.5</v>
      </c>
      <c r="P55" s="56">
        <v>1630.5</v>
      </c>
      <c r="Q55" s="57">
        <v>1630.5</v>
      </c>
      <c r="R55" s="74">
        <v>0</v>
      </c>
      <c r="Z55" s="58"/>
    </row>
    <row r="56" spans="1:19" s="61" customFormat="1" ht="15">
      <c r="A56" s="44">
        <v>4</v>
      </c>
      <c r="B56" s="75" t="s">
        <v>66</v>
      </c>
      <c r="C56" s="56">
        <v>6372.072</v>
      </c>
      <c r="D56" s="56">
        <v>6364.51</v>
      </c>
      <c r="E56" s="88">
        <v>6364.51</v>
      </c>
      <c r="F56" s="56">
        <v>6364.51</v>
      </c>
      <c r="G56" s="56">
        <v>6364.51</v>
      </c>
      <c r="H56" s="56">
        <v>6364.51</v>
      </c>
      <c r="I56" s="56">
        <v>6372.072</v>
      </c>
      <c r="J56" s="57">
        <v>6372.072</v>
      </c>
      <c r="K56" s="57">
        <v>6372.072</v>
      </c>
      <c r="L56" s="57">
        <v>6372.072</v>
      </c>
      <c r="M56" s="57">
        <v>6372.072</v>
      </c>
      <c r="N56" s="60">
        <v>6372.072</v>
      </c>
      <c r="O56" s="60">
        <v>6372.072</v>
      </c>
      <c r="P56" s="56">
        <v>76427.054</v>
      </c>
      <c r="Q56" s="57">
        <v>76427.054</v>
      </c>
      <c r="R56" s="74">
        <v>6372.072</v>
      </c>
      <c r="S56" s="58"/>
    </row>
    <row r="57" spans="1:19" s="96" customFormat="1" ht="26.25" customHeight="1">
      <c r="A57" s="44">
        <v>5</v>
      </c>
      <c r="B57" s="71" t="s">
        <v>70</v>
      </c>
      <c r="C57" s="77">
        <v>8625.054600000003</v>
      </c>
      <c r="D57" s="56">
        <v>8614.82</v>
      </c>
      <c r="E57" s="88">
        <v>8614.82</v>
      </c>
      <c r="F57" s="56">
        <v>8614.82</v>
      </c>
      <c r="G57" s="56">
        <v>8614.82</v>
      </c>
      <c r="H57" s="56">
        <v>8614.82</v>
      </c>
      <c r="I57" s="56">
        <v>8625.0546</v>
      </c>
      <c r="J57" s="57">
        <v>10521.5</v>
      </c>
      <c r="K57" s="57">
        <v>10521.5</v>
      </c>
      <c r="L57" s="57">
        <v>10521.5</v>
      </c>
      <c r="M57" s="57">
        <v>10521.5</v>
      </c>
      <c r="N57" s="60">
        <v>10521.5</v>
      </c>
      <c r="O57" s="60">
        <v>10521.5</v>
      </c>
      <c r="P57" s="56">
        <v>114828.1546</v>
      </c>
      <c r="Q57" s="57">
        <v>112931.7092</v>
      </c>
      <c r="R57" s="74">
        <v>10521.5</v>
      </c>
      <c r="S57" s="95"/>
    </row>
    <row r="58" spans="1:19" s="96" customFormat="1" ht="15">
      <c r="A58" s="62">
        <v>6</v>
      </c>
      <c r="B58" s="75" t="s">
        <v>59</v>
      </c>
      <c r="C58" s="77">
        <v>1517.16</v>
      </c>
      <c r="D58" s="56">
        <v>1515.36</v>
      </c>
      <c r="E58" s="88">
        <v>1515.36</v>
      </c>
      <c r="F58" s="56">
        <v>1515.36</v>
      </c>
      <c r="G58" s="56">
        <v>1515.36</v>
      </c>
      <c r="H58" s="56">
        <v>1515.36</v>
      </c>
      <c r="I58" s="56">
        <v>1517.16</v>
      </c>
      <c r="J58" s="57">
        <v>0</v>
      </c>
      <c r="K58" s="57">
        <v>0</v>
      </c>
      <c r="L58" s="57">
        <v>0</v>
      </c>
      <c r="M58" s="57">
        <v>0</v>
      </c>
      <c r="N58" s="60">
        <v>0</v>
      </c>
      <c r="O58" s="60">
        <v>0</v>
      </c>
      <c r="P58" s="56">
        <v>9093.96</v>
      </c>
      <c r="Q58" s="57">
        <v>10611.12</v>
      </c>
      <c r="R58" s="74">
        <v>0</v>
      </c>
      <c r="S58" s="95"/>
    </row>
    <row r="59" spans="1:19" s="96" customFormat="1" ht="15">
      <c r="A59" s="62">
        <v>7</v>
      </c>
      <c r="B59" s="75" t="s">
        <v>60</v>
      </c>
      <c r="C59" s="77">
        <v>379.29</v>
      </c>
      <c r="D59" s="56">
        <v>378.84</v>
      </c>
      <c r="E59" s="88">
        <v>378.84</v>
      </c>
      <c r="F59" s="56">
        <v>378.84</v>
      </c>
      <c r="G59" s="56">
        <v>378.84</v>
      </c>
      <c r="H59" s="56">
        <v>378.84</v>
      </c>
      <c r="I59" s="56">
        <v>379.29</v>
      </c>
      <c r="J59" s="57">
        <v>0</v>
      </c>
      <c r="K59" s="57">
        <v>0</v>
      </c>
      <c r="L59" s="57">
        <v>0</v>
      </c>
      <c r="M59" s="57">
        <v>0</v>
      </c>
      <c r="N59" s="60">
        <v>0</v>
      </c>
      <c r="O59" s="60">
        <v>0</v>
      </c>
      <c r="P59" s="56">
        <v>2273.49</v>
      </c>
      <c r="Q59" s="57">
        <v>2652.78</v>
      </c>
      <c r="R59" s="74">
        <v>0</v>
      </c>
      <c r="S59" s="95"/>
    </row>
    <row r="60" spans="1:19" s="86" customFormat="1" ht="15" hidden="1">
      <c r="A60" s="62"/>
      <c r="B60" s="84" t="s">
        <v>8</v>
      </c>
      <c r="C60" s="51" t="e">
        <v>#REF!</v>
      </c>
      <c r="D60" s="56">
        <v>37031.48</v>
      </c>
      <c r="E60" s="88">
        <v>50326.1</v>
      </c>
      <c r="F60" s="81">
        <v>240328.64</v>
      </c>
      <c r="G60" s="81">
        <v>301560.59</v>
      </c>
      <c r="H60" s="51">
        <v>186424.11</v>
      </c>
      <c r="I60" s="51"/>
      <c r="J60" s="60"/>
      <c r="K60" s="60"/>
      <c r="L60" s="60"/>
      <c r="M60" s="60" t="e">
        <v>#REF!</v>
      </c>
      <c r="N60" s="60">
        <v>63637.482</v>
      </c>
      <c r="O60" s="60"/>
      <c r="P60" s="51" t="e">
        <v>#REF!</v>
      </c>
      <c r="Q60" s="51"/>
      <c r="R60" s="82" t="e">
        <v>#REF!</v>
      </c>
      <c r="S60" s="85"/>
    </row>
    <row r="61" spans="1:19" s="86" customFormat="1" ht="15" hidden="1">
      <c r="A61" s="62"/>
      <c r="B61" s="107"/>
      <c r="C61" s="108"/>
      <c r="D61" s="109"/>
      <c r="E61" s="110"/>
      <c r="F61" s="111"/>
      <c r="G61" s="111"/>
      <c r="H61" s="108"/>
      <c r="I61" s="51"/>
      <c r="J61" s="60"/>
      <c r="K61" s="57"/>
      <c r="L61" s="60"/>
      <c r="M61" s="60"/>
      <c r="N61" s="60"/>
      <c r="O61" s="60"/>
      <c r="P61" s="56">
        <v>0</v>
      </c>
      <c r="Q61" s="51"/>
      <c r="R61" s="74">
        <v>0</v>
      </c>
      <c r="S61" s="85"/>
    </row>
    <row r="62" spans="1:19" s="91" customFormat="1" ht="64.5" customHeight="1">
      <c r="A62" s="62">
        <v>8</v>
      </c>
      <c r="B62" s="94" t="s">
        <v>67</v>
      </c>
      <c r="C62" s="93">
        <v>0</v>
      </c>
      <c r="D62" s="102">
        <v>0</v>
      </c>
      <c r="E62" s="102">
        <v>500</v>
      </c>
      <c r="F62" s="102">
        <v>18509.48</v>
      </c>
      <c r="G62" s="102">
        <v>94453.28</v>
      </c>
      <c r="H62" s="102">
        <v>0</v>
      </c>
      <c r="I62" s="46">
        <v>0</v>
      </c>
      <c r="J62" s="46">
        <v>0</v>
      </c>
      <c r="K62" s="46">
        <v>50040</v>
      </c>
      <c r="L62" s="46">
        <v>2891</v>
      </c>
      <c r="M62" s="46">
        <v>23884</v>
      </c>
      <c r="N62" s="46">
        <v>0</v>
      </c>
      <c r="O62" s="46">
        <v>0</v>
      </c>
      <c r="P62" s="46">
        <v>190277.76</v>
      </c>
      <c r="Q62" s="46">
        <v>190277.76</v>
      </c>
      <c r="R62" s="78">
        <v>0</v>
      </c>
      <c r="S62" s="90"/>
    </row>
    <row r="63" spans="1:19" s="91" customFormat="1" ht="19.5" customHeight="1">
      <c r="A63" s="62"/>
      <c r="B63" s="71" t="s">
        <v>68</v>
      </c>
      <c r="C63" s="89">
        <v>0</v>
      </c>
      <c r="D63" s="83">
        <v>0</v>
      </c>
      <c r="E63" s="83">
        <v>500</v>
      </c>
      <c r="F63" s="83">
        <v>18509.48</v>
      </c>
      <c r="G63" s="83">
        <v>94453.28</v>
      </c>
      <c r="H63" s="83">
        <v>0</v>
      </c>
      <c r="I63" s="83">
        <v>0</v>
      </c>
      <c r="J63" s="83">
        <v>0</v>
      </c>
      <c r="K63" s="83">
        <v>50040</v>
      </c>
      <c r="L63" s="83">
        <v>0</v>
      </c>
      <c r="M63" s="83">
        <v>0</v>
      </c>
      <c r="N63" s="83">
        <v>0</v>
      </c>
      <c r="O63" s="83">
        <v>0</v>
      </c>
      <c r="P63" s="83">
        <v>163502.76</v>
      </c>
      <c r="Q63" s="83">
        <v>163502.76</v>
      </c>
      <c r="R63" s="83">
        <v>0</v>
      </c>
      <c r="S63" s="90"/>
    </row>
    <row r="64" spans="1:19" s="86" customFormat="1" ht="19.5" customHeight="1">
      <c r="A64" s="62"/>
      <c r="B64" s="100" t="s">
        <v>72</v>
      </c>
      <c r="C64" s="51"/>
      <c r="D64" s="81">
        <v>0</v>
      </c>
      <c r="E64" s="81">
        <v>500</v>
      </c>
      <c r="F64" s="81">
        <v>0</v>
      </c>
      <c r="G64" s="81">
        <v>0</v>
      </c>
      <c r="H64" s="81">
        <v>0</v>
      </c>
      <c r="I64" s="51">
        <v>0</v>
      </c>
      <c r="J64" s="51">
        <v>0</v>
      </c>
      <c r="K64" s="51">
        <v>0</v>
      </c>
      <c r="L64" s="51">
        <v>0</v>
      </c>
      <c r="M64" s="51">
        <v>0</v>
      </c>
      <c r="N64" s="51">
        <v>0</v>
      </c>
      <c r="O64" s="51">
        <v>0</v>
      </c>
      <c r="P64" s="51">
        <v>500</v>
      </c>
      <c r="Q64" s="51">
        <v>500</v>
      </c>
      <c r="R64" s="82">
        <v>0</v>
      </c>
      <c r="S64" s="85"/>
    </row>
    <row r="65" spans="1:19" s="86" customFormat="1" ht="19.5" customHeight="1">
      <c r="A65" s="62"/>
      <c r="B65" s="100" t="s">
        <v>83</v>
      </c>
      <c r="C65" s="51"/>
      <c r="D65" s="81">
        <v>0</v>
      </c>
      <c r="E65" s="81">
        <v>0</v>
      </c>
      <c r="F65" s="81">
        <v>0</v>
      </c>
      <c r="G65" s="81">
        <v>94453.28</v>
      </c>
      <c r="H65" s="81">
        <v>0</v>
      </c>
      <c r="I65" s="51">
        <v>0</v>
      </c>
      <c r="J65" s="51">
        <v>0</v>
      </c>
      <c r="K65" s="51">
        <v>0</v>
      </c>
      <c r="L65" s="51">
        <v>0</v>
      </c>
      <c r="M65" s="51">
        <v>0</v>
      </c>
      <c r="N65" s="51">
        <v>0</v>
      </c>
      <c r="O65" s="51">
        <v>0</v>
      </c>
      <c r="P65" s="51">
        <v>94453.28</v>
      </c>
      <c r="Q65" s="51">
        <v>94453.28</v>
      </c>
      <c r="R65" s="82">
        <v>0</v>
      </c>
      <c r="S65" s="85"/>
    </row>
    <row r="66" spans="1:19" s="86" customFormat="1" ht="19.5" customHeight="1">
      <c r="A66" s="62"/>
      <c r="B66" s="100" t="s">
        <v>85</v>
      </c>
      <c r="C66" s="51"/>
      <c r="D66" s="81"/>
      <c r="E66" s="81"/>
      <c r="F66" s="81"/>
      <c r="G66" s="81"/>
      <c r="H66" s="81"/>
      <c r="I66" s="51"/>
      <c r="J66" s="51"/>
      <c r="K66" s="51">
        <v>50040</v>
      </c>
      <c r="L66" s="51"/>
      <c r="M66" s="51"/>
      <c r="N66" s="51"/>
      <c r="O66" s="51"/>
      <c r="P66" s="51">
        <v>50040</v>
      </c>
      <c r="Q66" s="51">
        <v>50040</v>
      </c>
      <c r="R66" s="82">
        <v>0</v>
      </c>
      <c r="S66" s="85"/>
    </row>
    <row r="67" spans="1:256" s="86" customFormat="1" ht="19.5" customHeight="1">
      <c r="A67" s="106"/>
      <c r="B67" s="119" t="s">
        <v>81</v>
      </c>
      <c r="C67" s="71"/>
      <c r="D67" s="71"/>
      <c r="E67" s="71"/>
      <c r="F67" s="100">
        <v>18509.48</v>
      </c>
      <c r="G67" s="71"/>
      <c r="H67" s="71"/>
      <c r="I67" s="71"/>
      <c r="J67" s="71"/>
      <c r="K67" s="71"/>
      <c r="L67" s="71"/>
      <c r="M67" s="71"/>
      <c r="N67" s="71"/>
      <c r="O67" s="71"/>
      <c r="P67" s="51">
        <v>18509.48</v>
      </c>
      <c r="Q67" s="51">
        <v>18509.48</v>
      </c>
      <c r="R67" s="82">
        <v>0</v>
      </c>
      <c r="S67" s="71"/>
      <c r="T67" s="71"/>
      <c r="U67" s="71"/>
      <c r="V67" s="71"/>
      <c r="W67" s="71"/>
      <c r="X67" s="71"/>
      <c r="Y67" s="71"/>
      <c r="Z67" s="71"/>
      <c r="AA67" s="71"/>
      <c r="AB67" s="71"/>
      <c r="AC67" s="71"/>
      <c r="AD67" s="71"/>
      <c r="AE67" s="71"/>
      <c r="AF67" s="71"/>
      <c r="AG67" s="71"/>
      <c r="AH67" s="71"/>
      <c r="AI67" s="71"/>
      <c r="AJ67" s="71"/>
      <c r="AK67" s="71"/>
      <c r="AL67" s="71"/>
      <c r="AM67" s="71"/>
      <c r="AN67" s="71"/>
      <c r="AO67" s="71"/>
      <c r="AP67" s="71"/>
      <c r="AQ67" s="71"/>
      <c r="AR67" s="71"/>
      <c r="AS67" s="71"/>
      <c r="AT67" s="71"/>
      <c r="AU67" s="71"/>
      <c r="AV67" s="71"/>
      <c r="AW67" s="71"/>
      <c r="AX67" s="71"/>
      <c r="AY67" s="71"/>
      <c r="AZ67" s="71"/>
      <c r="BA67" s="71"/>
      <c r="BB67" s="71"/>
      <c r="BC67" s="71"/>
      <c r="BD67" s="71"/>
      <c r="BE67" s="71"/>
      <c r="BF67" s="71"/>
      <c r="BG67" s="71"/>
      <c r="BH67" s="71"/>
      <c r="BI67" s="71"/>
      <c r="BJ67" s="71"/>
      <c r="BK67" s="71"/>
      <c r="BL67" s="71"/>
      <c r="BM67" s="71"/>
      <c r="BN67" s="71"/>
      <c r="BO67" s="71"/>
      <c r="BP67" s="71"/>
      <c r="BQ67" s="71"/>
      <c r="BR67" s="71"/>
      <c r="BS67" s="71"/>
      <c r="BT67" s="71"/>
      <c r="BU67" s="71"/>
      <c r="BV67" s="71"/>
      <c r="BW67" s="71"/>
      <c r="BX67" s="71"/>
      <c r="BY67" s="71"/>
      <c r="BZ67" s="71"/>
      <c r="CA67" s="71"/>
      <c r="CB67" s="71"/>
      <c r="CC67" s="71"/>
      <c r="CD67" s="71"/>
      <c r="CE67" s="71"/>
      <c r="CF67" s="71"/>
      <c r="CG67" s="71"/>
      <c r="CH67" s="71"/>
      <c r="CI67" s="71"/>
      <c r="CJ67" s="71"/>
      <c r="CK67" s="71"/>
      <c r="CL67" s="71"/>
      <c r="CM67" s="71"/>
      <c r="CN67" s="71"/>
      <c r="CO67" s="71"/>
      <c r="CP67" s="71"/>
      <c r="CQ67" s="71"/>
      <c r="CR67" s="71"/>
      <c r="CS67" s="71"/>
      <c r="CT67" s="71"/>
      <c r="CU67" s="71"/>
      <c r="CV67" s="71"/>
      <c r="CW67" s="71"/>
      <c r="CX67" s="71"/>
      <c r="CY67" s="71"/>
      <c r="CZ67" s="71"/>
      <c r="DA67" s="71"/>
      <c r="DB67" s="71"/>
      <c r="DC67" s="71"/>
      <c r="DD67" s="71"/>
      <c r="DE67" s="71"/>
      <c r="DF67" s="71"/>
      <c r="DG67" s="71"/>
      <c r="DH67" s="71"/>
      <c r="DI67" s="71"/>
      <c r="DJ67" s="71"/>
      <c r="DK67" s="71"/>
      <c r="DL67" s="71"/>
      <c r="DM67" s="71"/>
      <c r="DN67" s="71"/>
      <c r="DO67" s="71"/>
      <c r="DP67" s="71"/>
      <c r="DQ67" s="71"/>
      <c r="DR67" s="71"/>
      <c r="DS67" s="71"/>
      <c r="DT67" s="71"/>
      <c r="DU67" s="71"/>
      <c r="DV67" s="71"/>
      <c r="DW67" s="71"/>
      <c r="DX67" s="71"/>
      <c r="DY67" s="71"/>
      <c r="DZ67" s="71"/>
      <c r="EA67" s="71"/>
      <c r="EB67" s="71"/>
      <c r="EC67" s="71"/>
      <c r="ED67" s="71"/>
      <c r="EE67" s="71"/>
      <c r="EF67" s="71"/>
      <c r="EG67" s="71"/>
      <c r="EH67" s="71"/>
      <c r="EI67" s="71"/>
      <c r="EJ67" s="71"/>
      <c r="EK67" s="71"/>
      <c r="EL67" s="71"/>
      <c r="EM67" s="71"/>
      <c r="EN67" s="71"/>
      <c r="EO67" s="71"/>
      <c r="EP67" s="71"/>
      <c r="EQ67" s="71"/>
      <c r="ER67" s="71"/>
      <c r="ES67" s="71"/>
      <c r="ET67" s="71"/>
      <c r="EU67" s="71"/>
      <c r="EV67" s="71"/>
      <c r="EW67" s="71"/>
      <c r="EX67" s="71"/>
      <c r="EY67" s="71"/>
      <c r="EZ67" s="71"/>
      <c r="FA67" s="71"/>
      <c r="FB67" s="71"/>
      <c r="FC67" s="71"/>
      <c r="FD67" s="71"/>
      <c r="FE67" s="71"/>
      <c r="FF67" s="71"/>
      <c r="FG67" s="71"/>
      <c r="FH67" s="71"/>
      <c r="FI67" s="71"/>
      <c r="FJ67" s="71"/>
      <c r="FK67" s="71"/>
      <c r="FL67" s="71"/>
      <c r="FM67" s="71"/>
      <c r="FN67" s="71"/>
      <c r="FO67" s="71"/>
      <c r="FP67" s="71"/>
      <c r="FQ67" s="71"/>
      <c r="FR67" s="71"/>
      <c r="FS67" s="71"/>
      <c r="FT67" s="71"/>
      <c r="FU67" s="71"/>
      <c r="FV67" s="71"/>
      <c r="FW67" s="71"/>
      <c r="FX67" s="71"/>
      <c r="FY67" s="71"/>
      <c r="FZ67" s="71"/>
      <c r="GA67" s="71"/>
      <c r="GB67" s="71"/>
      <c r="GC67" s="71"/>
      <c r="GD67" s="71"/>
      <c r="GE67" s="71"/>
      <c r="GF67" s="71"/>
      <c r="GG67" s="71"/>
      <c r="GH67" s="71"/>
      <c r="GI67" s="71"/>
      <c r="GJ67" s="71"/>
      <c r="GK67" s="71"/>
      <c r="GL67" s="71"/>
      <c r="GM67" s="71"/>
      <c r="GN67" s="71"/>
      <c r="GO67" s="71"/>
      <c r="GP67" s="71"/>
      <c r="GQ67" s="71"/>
      <c r="GR67" s="71"/>
      <c r="GS67" s="71"/>
      <c r="GT67" s="71"/>
      <c r="GU67" s="71"/>
      <c r="GV67" s="71"/>
      <c r="GW67" s="71"/>
      <c r="GX67" s="71"/>
      <c r="GY67" s="71"/>
      <c r="GZ67" s="71"/>
      <c r="HA67" s="71"/>
      <c r="HB67" s="71"/>
      <c r="HC67" s="71"/>
      <c r="HD67" s="71"/>
      <c r="HE67" s="71"/>
      <c r="HF67" s="71"/>
      <c r="HG67" s="71"/>
      <c r="HH67" s="71"/>
      <c r="HI67" s="71"/>
      <c r="HJ67" s="71"/>
      <c r="HK67" s="71"/>
      <c r="HL67" s="71"/>
      <c r="HM67" s="71"/>
      <c r="HN67" s="71"/>
      <c r="HO67" s="71"/>
      <c r="HP67" s="71"/>
      <c r="HQ67" s="71"/>
      <c r="HR67" s="71"/>
      <c r="HS67" s="71"/>
      <c r="HT67" s="71"/>
      <c r="HU67" s="71"/>
      <c r="HV67" s="71"/>
      <c r="HW67" s="71"/>
      <c r="HX67" s="71"/>
      <c r="HY67" s="71"/>
      <c r="HZ67" s="71"/>
      <c r="IA67" s="71"/>
      <c r="IB67" s="71"/>
      <c r="IC67" s="71"/>
      <c r="ID67" s="71"/>
      <c r="IE67" s="71"/>
      <c r="IF67" s="71"/>
      <c r="IG67" s="71"/>
      <c r="IH67" s="71"/>
      <c r="II67" s="71"/>
      <c r="IJ67" s="71"/>
      <c r="IK67" s="71"/>
      <c r="IL67" s="71"/>
      <c r="IM67" s="71"/>
      <c r="IN67" s="71"/>
      <c r="IO67" s="71"/>
      <c r="IP67" s="71"/>
      <c r="IQ67" s="71"/>
      <c r="IR67" s="71"/>
      <c r="IS67" s="71"/>
      <c r="IT67" s="71"/>
      <c r="IU67" s="71"/>
      <c r="IV67" s="71"/>
    </row>
    <row r="68" spans="1:19" s="91" customFormat="1" ht="30">
      <c r="A68" s="62"/>
      <c r="B68" s="71" t="s">
        <v>69</v>
      </c>
      <c r="C68" s="89">
        <v>0</v>
      </c>
      <c r="D68" s="83">
        <v>0</v>
      </c>
      <c r="E68" s="83">
        <v>0</v>
      </c>
      <c r="F68" s="83">
        <v>0</v>
      </c>
      <c r="G68" s="83">
        <v>0</v>
      </c>
      <c r="H68" s="83">
        <v>0</v>
      </c>
      <c r="I68" s="46">
        <v>0</v>
      </c>
      <c r="J68" s="46">
        <v>0</v>
      </c>
      <c r="K68" s="46">
        <v>0</v>
      </c>
      <c r="L68" s="46">
        <v>2891</v>
      </c>
      <c r="M68" s="46">
        <v>23884</v>
      </c>
      <c r="N68" s="46">
        <v>0</v>
      </c>
      <c r="O68" s="46">
        <v>0</v>
      </c>
      <c r="P68" s="46">
        <v>26775</v>
      </c>
      <c r="Q68" s="46">
        <v>26775</v>
      </c>
      <c r="R68" s="46">
        <v>0</v>
      </c>
      <c r="S68" s="90"/>
    </row>
    <row r="69" spans="1:19" s="86" customFormat="1" ht="15">
      <c r="A69" s="62"/>
      <c r="B69" s="97" t="s">
        <v>86</v>
      </c>
      <c r="C69" s="51">
        <v>0</v>
      </c>
      <c r="D69" s="81">
        <v>0</v>
      </c>
      <c r="E69" s="81">
        <v>0</v>
      </c>
      <c r="F69" s="81">
        <v>0</v>
      </c>
      <c r="G69" s="81">
        <v>0</v>
      </c>
      <c r="H69" s="81">
        <v>0</v>
      </c>
      <c r="I69" s="51">
        <v>0</v>
      </c>
      <c r="J69" s="51">
        <v>0</v>
      </c>
      <c r="K69" s="51">
        <v>0</v>
      </c>
      <c r="L69" s="51">
        <v>2891</v>
      </c>
      <c r="M69" s="51">
        <v>0</v>
      </c>
      <c r="N69" s="51">
        <v>0</v>
      </c>
      <c r="O69" s="51">
        <v>0</v>
      </c>
      <c r="P69" s="51">
        <v>2891</v>
      </c>
      <c r="Q69" s="51">
        <v>2891</v>
      </c>
      <c r="R69" s="82">
        <v>0</v>
      </c>
      <c r="S69" s="85"/>
    </row>
    <row r="70" spans="1:19" s="86" customFormat="1" ht="15">
      <c r="A70" s="62"/>
      <c r="B70" s="101" t="s">
        <v>87</v>
      </c>
      <c r="C70" s="51">
        <v>0</v>
      </c>
      <c r="D70" s="81">
        <v>0</v>
      </c>
      <c r="E70" s="81">
        <v>0</v>
      </c>
      <c r="F70" s="81">
        <v>0</v>
      </c>
      <c r="G70" s="81">
        <v>0</v>
      </c>
      <c r="H70" s="81">
        <v>0</v>
      </c>
      <c r="I70" s="51">
        <v>0</v>
      </c>
      <c r="J70" s="51">
        <v>0</v>
      </c>
      <c r="K70" s="51">
        <v>0</v>
      </c>
      <c r="L70" s="51">
        <v>0</v>
      </c>
      <c r="M70" s="51">
        <v>18000</v>
      </c>
      <c r="N70" s="51">
        <v>0</v>
      </c>
      <c r="O70" s="51">
        <v>0</v>
      </c>
      <c r="P70" s="51">
        <v>18000</v>
      </c>
      <c r="Q70" s="51">
        <v>18000</v>
      </c>
      <c r="R70" s="82">
        <v>0</v>
      </c>
      <c r="S70" s="85"/>
    </row>
    <row r="71" spans="1:19" s="86" customFormat="1" ht="15">
      <c r="A71" s="62"/>
      <c r="B71" s="101" t="s">
        <v>88</v>
      </c>
      <c r="C71" s="51"/>
      <c r="D71" s="81"/>
      <c r="E71" s="81"/>
      <c r="F71" s="81"/>
      <c r="G71" s="81"/>
      <c r="H71" s="81"/>
      <c r="I71" s="51"/>
      <c r="J71" s="51"/>
      <c r="K71" s="51"/>
      <c r="L71" s="51"/>
      <c r="M71" s="51">
        <v>5884</v>
      </c>
      <c r="N71" s="51"/>
      <c r="O71" s="51"/>
      <c r="P71" s="51">
        <v>5884</v>
      </c>
      <c r="Q71" s="51">
        <v>5884</v>
      </c>
      <c r="R71" s="82">
        <v>0</v>
      </c>
      <c r="S71" s="85"/>
    </row>
    <row r="72" spans="1:19" s="91" customFormat="1" ht="17.25" customHeight="1">
      <c r="A72" s="62">
        <v>9</v>
      </c>
      <c r="B72" s="87" t="s">
        <v>3</v>
      </c>
      <c r="C72" s="83">
        <v>5490.72</v>
      </c>
      <c r="D72" s="83">
        <v>5490.72</v>
      </c>
      <c r="E72" s="83">
        <v>5490.72</v>
      </c>
      <c r="F72" s="83">
        <v>5490.72</v>
      </c>
      <c r="G72" s="46">
        <v>5490.72</v>
      </c>
      <c r="H72" s="46">
        <v>5490.72</v>
      </c>
      <c r="I72" s="46">
        <v>5490.72</v>
      </c>
      <c r="J72" s="46">
        <v>5490.72</v>
      </c>
      <c r="K72" s="46">
        <v>5490.72</v>
      </c>
      <c r="L72" s="46">
        <v>5490.72</v>
      </c>
      <c r="M72" s="46">
        <v>5490.72</v>
      </c>
      <c r="N72" s="46">
        <v>5490.72</v>
      </c>
      <c r="O72" s="46">
        <v>5490.72</v>
      </c>
      <c r="P72" s="46">
        <v>65888.64</v>
      </c>
      <c r="Q72" s="46">
        <v>65888.64</v>
      </c>
      <c r="R72" s="78">
        <v>5490.72</v>
      </c>
      <c r="S72" s="90"/>
    </row>
    <row r="73" spans="1:21" s="48" customFormat="1" ht="14.25">
      <c r="A73" s="62"/>
      <c r="B73" s="45" t="s">
        <v>61</v>
      </c>
      <c r="C73" s="46">
        <v>88543.9866</v>
      </c>
      <c r="D73" s="46">
        <v>71378.83</v>
      </c>
      <c r="E73" s="46">
        <v>85173.45</v>
      </c>
      <c r="F73" s="46">
        <v>90354.37</v>
      </c>
      <c r="G73" s="46">
        <v>166807.94</v>
      </c>
      <c r="H73" s="46">
        <v>78638.89</v>
      </c>
      <c r="I73" s="46">
        <v>90576.3266</v>
      </c>
      <c r="J73" s="46">
        <v>62224.342000000004</v>
      </c>
      <c r="K73" s="46">
        <v>113694.432</v>
      </c>
      <c r="L73" s="46">
        <v>66996.172</v>
      </c>
      <c r="M73" s="46">
        <v>91248.072</v>
      </c>
      <c r="N73" s="46">
        <v>91204.152</v>
      </c>
      <c r="O73" s="46">
        <v>87016.612</v>
      </c>
      <c r="P73" s="46">
        <v>1138798.7086000002</v>
      </c>
      <c r="Q73" s="46">
        <v>1076882.9331999999</v>
      </c>
      <c r="R73" s="46">
        <v>150459.76200000002</v>
      </c>
      <c r="S73" s="47"/>
      <c r="U73" s="47"/>
    </row>
    <row r="74" spans="1:20" s="63" customFormat="1" ht="15">
      <c r="A74" s="123"/>
      <c r="B74" s="63" t="s">
        <v>43</v>
      </c>
      <c r="C74" s="56"/>
      <c r="D74" s="56">
        <v>18160.85</v>
      </c>
      <c r="E74" s="56">
        <v>4321.009999999995</v>
      </c>
      <c r="F74" s="56">
        <v>-859.9100000000035</v>
      </c>
      <c r="G74" s="56">
        <v>-77313.48</v>
      </c>
      <c r="H74" s="56">
        <v>10855.57</v>
      </c>
      <c r="I74" s="56">
        <v>-1081.8666000000085</v>
      </c>
      <c r="J74" s="56">
        <v>18166.318</v>
      </c>
      <c r="K74" s="56">
        <v>-33037.122</v>
      </c>
      <c r="L74" s="56">
        <v>13661.137999999992</v>
      </c>
      <c r="M74" s="56">
        <v>-9570.762000000002</v>
      </c>
      <c r="N74" s="56">
        <v>-9526.842000000004</v>
      </c>
      <c r="O74" s="56">
        <v>-5339.301999999996</v>
      </c>
      <c r="P74" s="56">
        <v>-115049.51860000007</v>
      </c>
      <c r="Q74" s="56"/>
      <c r="R74" s="78">
        <v>-78875.25540000037</v>
      </c>
      <c r="S74" s="64"/>
      <c r="T74" s="64"/>
    </row>
    <row r="75" spans="1:19" s="15" customFormat="1" ht="15.75">
      <c r="A75" s="20"/>
      <c r="B75" s="124" t="s">
        <v>32</v>
      </c>
      <c r="C75" s="125"/>
      <c r="D75" s="27"/>
      <c r="E75" s="27"/>
      <c r="F75" s="27"/>
      <c r="G75" s="27"/>
      <c r="H75" s="27"/>
      <c r="I75" s="27"/>
      <c r="J75" s="28"/>
      <c r="K75" s="28"/>
      <c r="L75" s="28"/>
      <c r="M75" s="28"/>
      <c r="N75" s="28"/>
      <c r="O75" s="28"/>
      <c r="P75" s="56"/>
      <c r="Q75" s="28"/>
      <c r="R75" s="74"/>
      <c r="S75" s="19"/>
    </row>
    <row r="76" spans="1:18" ht="15">
      <c r="A76" s="44"/>
      <c r="B76" s="55" t="s">
        <v>4</v>
      </c>
      <c r="C76" s="56">
        <v>30700.41</v>
      </c>
      <c r="D76" s="56">
        <v>39967.85</v>
      </c>
      <c r="E76" s="56">
        <v>36148.97</v>
      </c>
      <c r="F76" s="56">
        <v>30641.65</v>
      </c>
      <c r="G76" s="56">
        <v>33585.37</v>
      </c>
      <c r="H76" s="56">
        <v>31225.09</v>
      </c>
      <c r="I76" s="56">
        <v>31985.33</v>
      </c>
      <c r="J76" s="57">
        <v>29304.3</v>
      </c>
      <c r="K76" s="57">
        <v>29966.7</v>
      </c>
      <c r="L76" s="57">
        <v>0</v>
      </c>
      <c r="M76" s="57">
        <v>0</v>
      </c>
      <c r="N76" s="57">
        <v>0</v>
      </c>
      <c r="O76" s="57">
        <v>0</v>
      </c>
      <c r="P76" s="56">
        <v>232825.26</v>
      </c>
      <c r="Q76" s="57">
        <v>249478.31</v>
      </c>
      <c r="R76" s="74">
        <v>14047.36</v>
      </c>
    </row>
    <row r="77" spans="1:22" ht="15">
      <c r="A77" s="44"/>
      <c r="B77" s="55" t="s">
        <v>36</v>
      </c>
      <c r="C77" s="56">
        <v>113215.06</v>
      </c>
      <c r="D77" s="56">
        <v>110174.06</v>
      </c>
      <c r="E77" s="56">
        <v>125345.41</v>
      </c>
      <c r="F77" s="56">
        <v>80456.98</v>
      </c>
      <c r="G77" s="56">
        <v>55982.43</v>
      </c>
      <c r="H77" s="56">
        <v>35457.12</v>
      </c>
      <c r="I77" s="56">
        <v>4756.45</v>
      </c>
      <c r="J77" s="57">
        <v>0</v>
      </c>
      <c r="K77" s="57">
        <v>0</v>
      </c>
      <c r="L77" s="57">
        <v>0</v>
      </c>
      <c r="M77" s="57">
        <v>0</v>
      </c>
      <c r="N77" s="57">
        <v>0</v>
      </c>
      <c r="O77" s="57">
        <v>0</v>
      </c>
      <c r="P77" s="56">
        <v>412172.45</v>
      </c>
      <c r="Q77" s="57">
        <v>524658.92</v>
      </c>
      <c r="R77" s="74">
        <v>728.5899999999674</v>
      </c>
      <c r="U77" s="65"/>
      <c r="V77" s="61"/>
    </row>
    <row r="78" spans="1:20" ht="15">
      <c r="A78" s="44"/>
      <c r="B78" s="55" t="s">
        <v>5</v>
      </c>
      <c r="C78" s="56">
        <v>35444.16</v>
      </c>
      <c r="D78" s="56">
        <v>23471.13</v>
      </c>
      <c r="E78" s="56">
        <v>23255.68</v>
      </c>
      <c r="F78" s="56">
        <v>20885.45</v>
      </c>
      <c r="G78" s="56">
        <v>24615.65</v>
      </c>
      <c r="H78" s="56">
        <v>23175.61</v>
      </c>
      <c r="I78" s="56">
        <v>13213.23</v>
      </c>
      <c r="J78" s="57">
        <v>0</v>
      </c>
      <c r="K78" s="57">
        <v>0</v>
      </c>
      <c r="L78" s="57">
        <v>0</v>
      </c>
      <c r="M78" s="57">
        <v>0</v>
      </c>
      <c r="N78" s="57">
        <v>0</v>
      </c>
      <c r="O78" s="57">
        <v>0</v>
      </c>
      <c r="P78" s="56">
        <v>113131.63</v>
      </c>
      <c r="Q78" s="57">
        <v>86098.99</v>
      </c>
      <c r="R78" s="74">
        <v>62476.8</v>
      </c>
      <c r="T78" s="58"/>
    </row>
    <row r="79" spans="1:18" ht="15">
      <c r="A79" s="44" t="s">
        <v>27</v>
      </c>
      <c r="B79" s="55" t="s">
        <v>38</v>
      </c>
      <c r="C79" s="56">
        <v>19460.82</v>
      </c>
      <c r="D79" s="56">
        <v>2360.15</v>
      </c>
      <c r="E79" s="56">
        <v>8043.64</v>
      </c>
      <c r="F79" s="56">
        <v>8042.08</v>
      </c>
      <c r="G79" s="56">
        <v>8917.5</v>
      </c>
      <c r="H79" s="56">
        <v>7534.94</v>
      </c>
      <c r="I79" s="56">
        <v>9404.33</v>
      </c>
      <c r="J79" s="57">
        <v>0</v>
      </c>
      <c r="K79" s="57">
        <v>0</v>
      </c>
      <c r="L79" s="57">
        <v>0</v>
      </c>
      <c r="M79" s="57">
        <v>0</v>
      </c>
      <c r="N79" s="57">
        <v>0</v>
      </c>
      <c r="O79" s="57">
        <v>0</v>
      </c>
      <c r="P79" s="56">
        <v>44302.64</v>
      </c>
      <c r="Q79" s="57">
        <v>60034.93</v>
      </c>
      <c r="R79" s="74">
        <v>3728.530000000006</v>
      </c>
    </row>
    <row r="80" spans="1:18" ht="15">
      <c r="A80" s="44"/>
      <c r="B80" s="55" t="s">
        <v>7</v>
      </c>
      <c r="C80" s="56">
        <v>24151.13</v>
      </c>
      <c r="D80" s="56">
        <v>6973.84</v>
      </c>
      <c r="E80" s="56">
        <v>10562.55</v>
      </c>
      <c r="F80" s="56">
        <v>9948.11</v>
      </c>
      <c r="G80" s="56">
        <v>11651.7</v>
      </c>
      <c r="H80" s="56">
        <v>10392.46</v>
      </c>
      <c r="I80" s="56">
        <v>9365.96</v>
      </c>
      <c r="J80" s="57">
        <v>0</v>
      </c>
      <c r="K80" s="57">
        <v>0</v>
      </c>
      <c r="L80" s="57">
        <v>0</v>
      </c>
      <c r="M80" s="57">
        <v>0</v>
      </c>
      <c r="N80" s="57">
        <v>0</v>
      </c>
      <c r="O80" s="57">
        <v>0</v>
      </c>
      <c r="P80" s="56">
        <v>58894.62</v>
      </c>
      <c r="Q80" s="57">
        <v>79543.29</v>
      </c>
      <c r="R80" s="74">
        <v>3502.4600000000064</v>
      </c>
    </row>
    <row r="81" spans="1:19" s="48" customFormat="1" ht="14.25">
      <c r="A81" s="62"/>
      <c r="B81" s="45" t="s">
        <v>62</v>
      </c>
      <c r="C81" s="46">
        <v>222971.58</v>
      </c>
      <c r="D81" s="46">
        <v>182947.03</v>
      </c>
      <c r="E81" s="46">
        <v>203356.25</v>
      </c>
      <c r="F81" s="46">
        <v>149974.27</v>
      </c>
      <c r="G81" s="46">
        <v>134752.65</v>
      </c>
      <c r="H81" s="46">
        <v>107785.22</v>
      </c>
      <c r="I81" s="46">
        <v>68725.3</v>
      </c>
      <c r="J81" s="46">
        <v>29304.3</v>
      </c>
      <c r="K81" s="46">
        <v>29966.7</v>
      </c>
      <c r="L81" s="46">
        <v>0</v>
      </c>
      <c r="M81" s="46">
        <v>0</v>
      </c>
      <c r="N81" s="46">
        <v>0</v>
      </c>
      <c r="O81" s="46">
        <v>0</v>
      </c>
      <c r="P81" s="46">
        <v>861326.6</v>
      </c>
      <c r="Q81" s="46">
        <v>999814.44</v>
      </c>
      <c r="R81" s="78">
        <v>84483.73999999987</v>
      </c>
      <c r="S81" s="47"/>
    </row>
    <row r="82" spans="1:20" s="63" customFormat="1" ht="15">
      <c r="A82" s="123"/>
      <c r="B82" s="63" t="s">
        <v>43</v>
      </c>
      <c r="C82" s="64"/>
      <c r="D82" s="64">
        <v>127.65999999997439</v>
      </c>
      <c r="E82" s="64">
        <v>-9402.079999999987</v>
      </c>
      <c r="F82" s="64">
        <v>-5611.0500000000175</v>
      </c>
      <c r="G82" s="64">
        <v>-5206.030000000028</v>
      </c>
      <c r="H82" s="64">
        <v>-9300.77</v>
      </c>
      <c r="I82" s="64">
        <v>-1327.6999999999825</v>
      </c>
      <c r="J82" s="64">
        <v>-630.630000000001</v>
      </c>
      <c r="K82" s="64">
        <v>-1899.5</v>
      </c>
      <c r="L82" s="64">
        <v>0</v>
      </c>
      <c r="M82" s="64">
        <v>1573.2</v>
      </c>
      <c r="N82" s="64">
        <v>0</v>
      </c>
      <c r="O82" s="64">
        <v>0</v>
      </c>
      <c r="P82" s="56">
        <v>13808.220000000088</v>
      </c>
      <c r="Q82" s="64"/>
      <c r="R82" s="74">
        <v>13808.220000000088</v>
      </c>
      <c r="S82" s="64"/>
      <c r="T82" s="64"/>
    </row>
    <row r="83" spans="1:22" s="48" customFormat="1" ht="15">
      <c r="A83" s="62"/>
      <c r="B83" s="45" t="s">
        <v>44</v>
      </c>
      <c r="C83" s="46">
        <v>311515.5666</v>
      </c>
      <c r="D83" s="46">
        <v>254325.86</v>
      </c>
      <c r="E83" s="46">
        <v>288529.7</v>
      </c>
      <c r="F83" s="46">
        <v>240328.64</v>
      </c>
      <c r="G83" s="46">
        <v>301560.59</v>
      </c>
      <c r="H83" s="46">
        <v>186424.11</v>
      </c>
      <c r="I83" s="46">
        <v>159301.6266</v>
      </c>
      <c r="J83" s="46">
        <v>91528.642</v>
      </c>
      <c r="K83" s="46">
        <v>143661.132</v>
      </c>
      <c r="L83" s="46">
        <v>66996.172</v>
      </c>
      <c r="M83" s="46">
        <v>91248.072</v>
      </c>
      <c r="N83" s="46">
        <v>91204.152</v>
      </c>
      <c r="O83" s="46">
        <v>87016.612</v>
      </c>
      <c r="P83" s="56">
        <v>2002125.3085999999</v>
      </c>
      <c r="Q83" s="46">
        <v>2076697.3731999998</v>
      </c>
      <c r="R83" s="74">
        <v>236943.50199999986</v>
      </c>
      <c r="S83" s="47"/>
      <c r="V83" s="47"/>
    </row>
    <row r="84" spans="1:20" s="63" customFormat="1" ht="30">
      <c r="A84" s="123"/>
      <c r="B84" s="66" t="s">
        <v>45</v>
      </c>
      <c r="C84" s="67">
        <v>118794.99380000008</v>
      </c>
      <c r="D84" s="67">
        <v>18288.51</v>
      </c>
      <c r="E84" s="67">
        <v>-5081.069999999992</v>
      </c>
      <c r="F84" s="67">
        <v>-6470.960000000021</v>
      </c>
      <c r="G84" s="67">
        <v>-82519.51</v>
      </c>
      <c r="H84" s="67">
        <v>1554.7999999999884</v>
      </c>
      <c r="I84" s="67">
        <v>-2409.566599999991</v>
      </c>
      <c r="J84" s="67">
        <v>17535.688</v>
      </c>
      <c r="K84" s="67">
        <v>-34936.622</v>
      </c>
      <c r="L84" s="67">
        <v>13661.137999999992</v>
      </c>
      <c r="M84" s="67">
        <v>-7997.562000000003</v>
      </c>
      <c r="N84" s="67">
        <v>-9526.842000000004</v>
      </c>
      <c r="O84" s="67">
        <v>-5339.301999999996</v>
      </c>
      <c r="P84" s="67">
        <v>-101241.29859999998</v>
      </c>
      <c r="Q84" s="67"/>
      <c r="R84" s="67">
        <v>17553.695200000104</v>
      </c>
      <c r="S84" s="64"/>
      <c r="T84" s="64"/>
    </row>
    <row r="85" spans="1:20" s="63" customFormat="1" ht="15">
      <c r="A85" s="123"/>
      <c r="B85" s="68"/>
      <c r="C85" s="69"/>
      <c r="D85" s="69"/>
      <c r="E85" s="69"/>
      <c r="F85" s="69"/>
      <c r="G85" s="69"/>
      <c r="H85" s="69"/>
      <c r="I85" s="69"/>
      <c r="J85" s="69"/>
      <c r="K85" s="69"/>
      <c r="L85" s="69"/>
      <c r="M85" s="69"/>
      <c r="N85" s="69"/>
      <c r="O85" s="69"/>
      <c r="P85" s="69"/>
      <c r="Q85" s="69"/>
      <c r="R85" s="69"/>
      <c r="S85" s="64"/>
      <c r="T85" s="64"/>
    </row>
    <row r="86" ht="12.75">
      <c r="Q86" s="58"/>
    </row>
    <row r="87" spans="2:3" ht="12.75">
      <c r="B87" s="59" t="s">
        <v>46</v>
      </c>
      <c r="C87" s="59" t="s">
        <v>89</v>
      </c>
    </row>
    <row r="88" spans="17:18" ht="12.75">
      <c r="Q88" s="58"/>
      <c r="R88" s="58"/>
    </row>
    <row r="89" spans="2:3" ht="12.75">
      <c r="B89" s="59" t="s">
        <v>47</v>
      </c>
      <c r="C89" s="59" t="s">
        <v>48</v>
      </c>
    </row>
  </sheetData>
  <mergeCells count="5">
    <mergeCell ref="B75:C75"/>
    <mergeCell ref="B1:R1"/>
    <mergeCell ref="B18:C18"/>
    <mergeCell ref="B30:R30"/>
    <mergeCell ref="B31:C3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MultiDVD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</dc:creator>
  <cp:keywords/>
  <dc:description/>
  <cp:lastModifiedBy>User</cp:lastModifiedBy>
  <cp:lastPrinted>2019-03-19T08:18:31Z</cp:lastPrinted>
  <dcterms:created xsi:type="dcterms:W3CDTF">2011-02-12T11:02:58Z</dcterms:created>
  <dcterms:modified xsi:type="dcterms:W3CDTF">2019-03-25T04:17:06Z</dcterms:modified>
  <cp:category/>
  <cp:version/>
  <cp:contentType/>
  <cp:contentStatus/>
</cp:coreProperties>
</file>