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50" activeTab="0"/>
  </bookViews>
  <sheets>
    <sheet name="Отчет" sheetId="1" r:id="rId1"/>
  </sheets>
  <definedNames>
    <definedName name="_xlnm.Print_Area" localSheetId="0">'Отчет'!$A$1:$R$105</definedName>
  </definedNames>
  <calcPr fullCalcOnLoad="1"/>
</workbook>
</file>

<file path=xl/sharedStrings.xml><?xml version="1.0" encoding="utf-8"?>
<sst xmlns="http://schemas.openxmlformats.org/spreadsheetml/2006/main" count="131" uniqueCount="97">
  <si>
    <t>Вывоз и утилизация ТБО</t>
  </si>
  <si>
    <t>Содержание и эксплуатация лифтов</t>
  </si>
  <si>
    <t>Транспортные расходы</t>
  </si>
  <si>
    <t>Дополнительные работы:</t>
  </si>
  <si>
    <t>Обслуживание домофона</t>
  </si>
  <si>
    <t>Электроэнергия</t>
  </si>
  <si>
    <t>Горячая вода</t>
  </si>
  <si>
    <t xml:space="preserve">Холодная вода </t>
  </si>
  <si>
    <t>Водоотведение</t>
  </si>
  <si>
    <t>банковские услуги</t>
  </si>
  <si>
    <t>обновление и содержание програмного
обеспечения, оргтехники</t>
  </si>
  <si>
    <t>юридические услуги</t>
  </si>
  <si>
    <t>услуги связи</t>
  </si>
  <si>
    <t>налоги</t>
  </si>
  <si>
    <t>почтовые расходы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</si>
  <si>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</si>
  <si>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</si>
  <si>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</si>
  <si>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</si>
  <si>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</si>
  <si>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</si>
  <si>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</si>
  <si>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</si>
  <si>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</si>
  <si>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</si>
  <si>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</si>
  <si>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</si>
  <si>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</si>
  <si>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Оплата за год</t>
  </si>
  <si>
    <t>Жилищные услуги</t>
  </si>
  <si>
    <t>Содержание и ремонт лифтов</t>
  </si>
  <si>
    <t xml:space="preserve"> </t>
  </si>
  <si>
    <t>Домофон</t>
  </si>
  <si>
    <t>Прочие</t>
  </si>
  <si>
    <t>Итого доходов по ЖУ</t>
  </si>
  <si>
    <t>в т.ч.от населения</t>
  </si>
  <si>
    <t xml:space="preserve">           прочие</t>
  </si>
  <si>
    <t xml:space="preserve">          из бюджета</t>
  </si>
  <si>
    <t>Коммунальные услуги</t>
  </si>
  <si>
    <t>Отопление</t>
  </si>
  <si>
    <t>Холодная вода</t>
  </si>
  <si>
    <t>Итого доходов по КУ</t>
  </si>
  <si>
    <t>Всего доходов по дому</t>
  </si>
  <si>
    <t>№
п/п</t>
  </si>
  <si>
    <t>Наименование расходов</t>
  </si>
  <si>
    <t>Всего расходов по дому</t>
  </si>
  <si>
    <t>Экономия(+),перерасход(-) 
в целом по дому</t>
  </si>
  <si>
    <t>Директор</t>
  </si>
  <si>
    <t>Гл.бухгалтер</t>
  </si>
  <si>
    <t>Т.В. Табаргина</t>
  </si>
  <si>
    <t>уборщик территории</t>
  </si>
  <si>
    <t>уборщик лестничных клеток</t>
  </si>
  <si>
    <t>материалы, инвентарь</t>
  </si>
  <si>
    <t>охрана труда и техника безопасности</t>
  </si>
  <si>
    <t>дератизация, дезинсекция</t>
  </si>
  <si>
    <t>вывоз КГО</t>
  </si>
  <si>
    <t>затраты на оплату труда 
обслуживающего персонала с отчислениями</t>
  </si>
  <si>
    <t>уборщик мусоропровода</t>
  </si>
  <si>
    <t>аварийные работы (канализация)</t>
  </si>
  <si>
    <t>Содержание домохозяйства</t>
  </si>
  <si>
    <t>Обслуживание конструктивных элементов</t>
  </si>
  <si>
    <t>Обслуживание инженерного оборудования</t>
  </si>
  <si>
    <t>прочие затраты</t>
  </si>
  <si>
    <t>Админ.-управленческое и инженерно-
техническое сопровождение</t>
  </si>
  <si>
    <t>Услуги по начислению платежей и взносов</t>
  </si>
  <si>
    <t>Услуги паспортного стола</t>
  </si>
  <si>
    <t>канцтовары, материалы</t>
  </si>
  <si>
    <t>Итого расходов по ЖУ</t>
  </si>
  <si>
    <t>Итого расходов по КУ</t>
  </si>
  <si>
    <t>НДСК(содержание)</t>
  </si>
  <si>
    <t>НДСК(отопление)</t>
  </si>
  <si>
    <t>Холодная вода ОДН ЖУ</t>
  </si>
  <si>
    <t>Водоотведение ОДН ЖУ</t>
  </si>
  <si>
    <t>Горячая вода ОДН ЖУ</t>
  </si>
  <si>
    <t>Электроэнергия ОДН ЖУ</t>
  </si>
  <si>
    <t>покос травы</t>
  </si>
  <si>
    <t>Ремонт межпанельных швов</t>
  </si>
  <si>
    <t>Монтож и подключение вытяжных вентиляторов</t>
  </si>
  <si>
    <t>Ремонт декоративной панели между секциями дома</t>
  </si>
  <si>
    <t>Сальдо на
01.01.2018г</t>
  </si>
  <si>
    <t>Комитет ЖКХ(отопление)</t>
  </si>
  <si>
    <t>Комитет ЖКХ(содержание)</t>
  </si>
  <si>
    <t>Устройство покрытия из асфальта</t>
  </si>
  <si>
    <t>ЭКОНОМИЯ/-ПЕРЕРАСХОД по жилищным
 услугам</t>
  </si>
  <si>
    <t>ЭКОНОМИЯ/-ПЕРЕРАСХОД по коммунальным 
услугам</t>
  </si>
  <si>
    <t>затраты на оплату труда 
обслуживающего персонала с отчислениями:</t>
  </si>
  <si>
    <t>Поверка теплосчетчиков</t>
  </si>
  <si>
    <t>Сальдо на
01.01.2019г.</t>
  </si>
  <si>
    <t>Предъявлено к оплате с начала
года</t>
  </si>
  <si>
    <t>ОТЧЕТ о состоянии лицевого счета за 2018 год 
МКД № 7А по ул. Карла Маркса</t>
  </si>
  <si>
    <t xml:space="preserve">Свод доходов </t>
  </si>
  <si>
    <t xml:space="preserve">РАСШИФРОВКА РАСХОДОВ  </t>
  </si>
  <si>
    <t>Вознаграждение председ. совета МКД</t>
  </si>
  <si>
    <t>В.А.Пянзина</t>
  </si>
  <si>
    <t>Содержание и тек.ремонт дома</t>
  </si>
  <si>
    <t>1.</t>
  </si>
  <si>
    <t>2.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</si>
</sst>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1" fillId="0" borderId="1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wrapText="1"/>
    </xf>
    <xf numFmtId="2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2" fontId="12" fillId="0" borderId="15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left"/>
    </xf>
    <xf numFmtId="2" fontId="17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2" fontId="6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right"/>
    </xf>
    <xf numFmtId="2" fontId="16" fillId="0" borderId="12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/>
    </xf>
    <xf numFmtId="0" fontId="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49" fontId="2" fillId="0" borderId="15" xfId="0" applyNumberFormat="1" applyFont="1" applyFill="1" applyBorder="1" applyAlignment="1">
      <alignment wrapText="1"/>
    </xf>
    <xf numFmtId="2" fontId="16" fillId="0" borderId="12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3" fillId="0" borderId="12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2" fontId="17" fillId="0" borderId="10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2" fontId="1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Fill="1" applyAlignment="1">
      <alignment horizontal="left"/>
    </xf>
    <xf numFmtId="0" fontId="4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2" fontId="1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21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2" fontId="12" fillId="0" borderId="10" xfId="0" applyNumberFormat="1" applyFont="1" applyFill="1" applyBorder="1" applyAlignment="1">
      <alignment horizontal="left"/>
    </xf>
    <xf numFmtId="9" fontId="12" fillId="0" borderId="10" xfId="0" applyNumberFormat="1" applyFont="1" applyFill="1" applyBorder="1" applyAlignment="1">
      <alignment horizontal="left"/>
    </xf>
    <xf numFmtId="2" fontId="21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2" fontId="12" fillId="0" borderId="10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0" xfId="0" applyNumberFormat="1" applyFont="1" applyFill="1" applyBorder="1" applyAlignment="1">
      <alignment/>
    </xf>
    <xf numFmtId="0" fontId="39" fillId="0" borderId="0" xfId="0" applyFont="1" applyFill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left" wrapText="1"/>
    </xf>
    <xf numFmtId="2" fontId="21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40" fillId="0" borderId="0" xfId="0" applyFont="1" applyFill="1" applyAlignment="1">
      <alignment horizontal="left"/>
    </xf>
    <xf numFmtId="0" fontId="5" fillId="0" borderId="10" xfId="0" applyFont="1" applyFill="1" applyBorder="1" applyAlignment="1">
      <alignment wrapText="1"/>
    </xf>
    <xf numFmtId="2" fontId="21" fillId="0" borderId="12" xfId="0" applyNumberFormat="1" applyFont="1" applyFill="1" applyBorder="1" applyAlignment="1">
      <alignment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0" fillId="0" borderId="16" xfId="0" applyBorder="1" applyAlignment="1">
      <alignment/>
    </xf>
    <xf numFmtId="0" fontId="11" fillId="0" borderId="15" xfId="0" applyFont="1" applyFill="1" applyBorder="1" applyAlignment="1">
      <alignment horizontal="center" wrapText="1"/>
    </xf>
    <xf numFmtId="2" fontId="11" fillId="0" borderId="12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PageLayoutView="0" workbookViewId="0" topLeftCell="A68">
      <selection activeCell="U88" sqref="U88"/>
    </sheetView>
  </sheetViews>
  <sheetFormatPr defaultColWidth="9.140625" defaultRowHeight="15"/>
  <cols>
    <col min="1" max="1" width="4.00390625" style="55" customWidth="1"/>
    <col min="2" max="2" width="41.8515625" style="55" customWidth="1"/>
    <col min="3" max="3" width="12.28125" style="55" customWidth="1"/>
    <col min="4" max="4" width="13.421875" style="55" hidden="1" customWidth="1"/>
    <col min="5" max="9" width="10.7109375" style="55" hidden="1" customWidth="1"/>
    <col min="10" max="10" width="11.57421875" style="55" hidden="1" customWidth="1"/>
    <col min="11" max="11" width="13.8515625" style="55" hidden="1" customWidth="1"/>
    <col min="12" max="12" width="11.28125" style="55" hidden="1" customWidth="1"/>
    <col min="13" max="13" width="10.7109375" style="55" hidden="1" customWidth="1"/>
    <col min="14" max="14" width="12.00390625" style="55" hidden="1" customWidth="1"/>
    <col min="15" max="15" width="10.57421875" style="55" hidden="1" customWidth="1"/>
    <col min="16" max="16" width="12.8515625" style="55" customWidth="1"/>
    <col min="17" max="17" width="11.7109375" style="55" customWidth="1"/>
    <col min="18" max="18" width="12.8515625" style="55" bestFit="1" customWidth="1"/>
    <col min="19" max="16384" width="9.140625" style="55" customWidth="1"/>
  </cols>
  <sheetData>
    <row r="1" spans="1:18" ht="42.75" customHeight="1">
      <c r="A1" s="132" t="s">
        <v>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1.75" customHeigh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s="1" customFormat="1" ht="20.25" customHeight="1">
      <c r="B3" s="135" t="s">
        <v>90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2:18" s="2" customFormat="1" ht="51">
      <c r="B4" s="3"/>
      <c r="C4" s="4" t="s">
        <v>79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5" t="s">
        <v>26</v>
      </c>
      <c r="O4" s="5" t="s">
        <v>27</v>
      </c>
      <c r="P4" s="5" t="s">
        <v>88</v>
      </c>
      <c r="Q4" s="4" t="s">
        <v>28</v>
      </c>
      <c r="R4" s="4" t="s">
        <v>87</v>
      </c>
    </row>
    <row r="5" spans="1:17" s="6" customFormat="1" ht="15.75">
      <c r="A5" s="127" t="s">
        <v>95</v>
      </c>
      <c r="B5" s="7" t="s">
        <v>29</v>
      </c>
      <c r="C5" s="8"/>
      <c r="D5" s="9"/>
      <c r="E5" s="9"/>
      <c r="F5" s="9"/>
      <c r="G5" s="9"/>
      <c r="H5" s="9"/>
      <c r="I5" s="9"/>
      <c r="J5" s="10"/>
      <c r="K5" s="10"/>
      <c r="L5" s="10"/>
      <c r="M5" s="10"/>
      <c r="N5" s="10"/>
      <c r="O5" s="10"/>
      <c r="P5" s="10"/>
      <c r="Q5" s="11"/>
    </row>
    <row r="6" spans="2:18" s="12" customFormat="1" ht="15.75">
      <c r="B6" s="13" t="s">
        <v>94</v>
      </c>
      <c r="C6" s="99">
        <v>115150.86</v>
      </c>
      <c r="D6" s="14">
        <v>78489.58</v>
      </c>
      <c r="E6" s="14">
        <v>81749.16</v>
      </c>
      <c r="F6" s="14">
        <v>78489.58</v>
      </c>
      <c r="G6" s="14">
        <v>78007.8</v>
      </c>
      <c r="H6" s="14">
        <v>78489.58</v>
      </c>
      <c r="I6" s="14">
        <v>78794.36</v>
      </c>
      <c r="J6" s="14">
        <v>78489.58</v>
      </c>
      <c r="K6" s="14">
        <v>78489.58</v>
      </c>
      <c r="L6" s="14">
        <v>78489.58</v>
      </c>
      <c r="M6" s="14">
        <v>84952.73</v>
      </c>
      <c r="N6" s="14">
        <v>78489.58</v>
      </c>
      <c r="O6" s="14">
        <v>77161.4</v>
      </c>
      <c r="P6" s="15">
        <v>950092.51</v>
      </c>
      <c r="Q6" s="15">
        <v>818530.48</v>
      </c>
      <c r="R6" s="14">
        <v>246712.89</v>
      </c>
    </row>
    <row r="7" spans="2:18" s="12" customFormat="1" ht="15.75">
      <c r="B7" s="13" t="s">
        <v>71</v>
      </c>
      <c r="C7" s="99">
        <v>644.83</v>
      </c>
      <c r="D7" s="14">
        <v>467.87</v>
      </c>
      <c r="E7" s="14">
        <v>480.21</v>
      </c>
      <c r="F7" s="14">
        <v>467.87</v>
      </c>
      <c r="G7" s="14">
        <v>465</v>
      </c>
      <c r="H7" s="14">
        <v>467.87</v>
      </c>
      <c r="I7" s="14">
        <v>469.69</v>
      </c>
      <c r="J7" s="14">
        <v>467.87</v>
      </c>
      <c r="K7" s="14">
        <v>526.41</v>
      </c>
      <c r="L7" s="14">
        <v>526.41</v>
      </c>
      <c r="M7" s="15">
        <v>715.98</v>
      </c>
      <c r="N7" s="15">
        <v>526.41</v>
      </c>
      <c r="O7" s="15">
        <v>529.17</v>
      </c>
      <c r="P7" s="15">
        <v>6110.76</v>
      </c>
      <c r="Q7" s="15">
        <v>5121.36</v>
      </c>
      <c r="R7" s="14">
        <v>1634.23</v>
      </c>
    </row>
    <row r="8" spans="2:18" s="12" customFormat="1" ht="15.75">
      <c r="B8" s="13" t="s">
        <v>72</v>
      </c>
      <c r="C8" s="99">
        <v>141.38</v>
      </c>
      <c r="D8" s="14">
        <v>643.42</v>
      </c>
      <c r="E8" s="14">
        <v>655.5</v>
      </c>
      <c r="F8" s="14">
        <v>643.42</v>
      </c>
      <c r="G8" s="14">
        <v>639.47</v>
      </c>
      <c r="H8" s="14">
        <v>643.42</v>
      </c>
      <c r="I8" s="14">
        <v>645.92</v>
      </c>
      <c r="J8" s="14">
        <v>643.42</v>
      </c>
      <c r="K8" s="14">
        <v>701.87</v>
      </c>
      <c r="L8" s="14">
        <v>701.87</v>
      </c>
      <c r="M8" s="15">
        <v>695.38</v>
      </c>
      <c r="N8" s="15">
        <v>701.87</v>
      </c>
      <c r="O8" s="15">
        <v>705.54</v>
      </c>
      <c r="P8" s="15">
        <v>8021.1</v>
      </c>
      <c r="Q8" s="15">
        <v>6882.34</v>
      </c>
      <c r="R8" s="14">
        <v>1280.14</v>
      </c>
    </row>
    <row r="9" spans="2:18" s="12" customFormat="1" ht="15.75">
      <c r="B9" s="13" t="s">
        <v>73</v>
      </c>
      <c r="C9" s="99">
        <v>2068.88</v>
      </c>
      <c r="D9" s="14">
        <v>1403.66</v>
      </c>
      <c r="E9" s="14">
        <v>1438.59</v>
      </c>
      <c r="F9" s="14">
        <v>1403.66</v>
      </c>
      <c r="G9" s="14">
        <v>1395.04</v>
      </c>
      <c r="H9" s="14">
        <v>1403.66</v>
      </c>
      <c r="I9" s="14">
        <v>1409.12</v>
      </c>
      <c r="J9" s="14">
        <v>2072.21</v>
      </c>
      <c r="K9" s="14">
        <v>1520.69</v>
      </c>
      <c r="L9" s="14">
        <v>1520.69</v>
      </c>
      <c r="M9" s="15">
        <v>2016.22</v>
      </c>
      <c r="N9" s="15">
        <v>1520.69</v>
      </c>
      <c r="O9" s="15">
        <v>337.91</v>
      </c>
      <c r="P9" s="15">
        <v>17442.14</v>
      </c>
      <c r="Q9" s="15">
        <v>15948.86</v>
      </c>
      <c r="R9" s="14">
        <v>3562.16</v>
      </c>
    </row>
    <row r="10" spans="2:18" s="12" customFormat="1" ht="15.75">
      <c r="B10" s="13" t="s">
        <v>74</v>
      </c>
      <c r="C10" s="99">
        <v>-7724.399999999987</v>
      </c>
      <c r="D10" s="14">
        <v>5843.37</v>
      </c>
      <c r="E10" s="14">
        <v>6544.85</v>
      </c>
      <c r="F10" s="14">
        <v>5731.7</v>
      </c>
      <c r="G10" s="14">
        <v>5696.52</v>
      </c>
      <c r="H10" s="14">
        <v>5731.7</v>
      </c>
      <c r="I10" s="14">
        <v>5777.19</v>
      </c>
      <c r="J10" s="14">
        <v>5731.7</v>
      </c>
      <c r="K10" s="14">
        <v>5965.7</v>
      </c>
      <c r="L10" s="14">
        <v>5965.7</v>
      </c>
      <c r="M10" s="15">
        <v>6869.46</v>
      </c>
      <c r="N10" s="15">
        <v>5965.7</v>
      </c>
      <c r="O10" s="15">
        <v>5996.89</v>
      </c>
      <c r="P10" s="15">
        <v>71820.48</v>
      </c>
      <c r="Q10" s="15">
        <v>45244.96</v>
      </c>
      <c r="R10" s="14">
        <v>18851.12</v>
      </c>
    </row>
    <row r="11" spans="2:18" s="12" customFormat="1" ht="15.75">
      <c r="B11" s="75" t="s">
        <v>0</v>
      </c>
      <c r="C11" s="99">
        <v>18846.56</v>
      </c>
      <c r="D11" s="14">
        <v>12867.14</v>
      </c>
      <c r="E11" s="14">
        <v>13345.54</v>
      </c>
      <c r="F11" s="14">
        <v>12867.14</v>
      </c>
      <c r="G11" s="14">
        <v>12788.16</v>
      </c>
      <c r="H11" s="14">
        <v>12867.14</v>
      </c>
      <c r="I11" s="14">
        <v>12917.1</v>
      </c>
      <c r="J11" s="14"/>
      <c r="K11" s="14"/>
      <c r="L11" s="14"/>
      <c r="M11" s="14">
        <v>910.7</v>
      </c>
      <c r="N11" s="15"/>
      <c r="O11" s="15"/>
      <c r="P11" s="15">
        <v>78562.92</v>
      </c>
      <c r="Q11" s="15">
        <v>84434.99</v>
      </c>
      <c r="R11" s="14">
        <v>12974.49</v>
      </c>
    </row>
    <row r="12" spans="2:18" s="12" customFormat="1" ht="15.75">
      <c r="B12" s="13" t="s">
        <v>30</v>
      </c>
      <c r="C12" s="99">
        <v>35345.63</v>
      </c>
      <c r="D12" s="14">
        <v>26074.79</v>
      </c>
      <c r="E12" s="14">
        <v>27180.63</v>
      </c>
      <c r="F12" s="14">
        <v>25430.42</v>
      </c>
      <c r="G12" s="14">
        <v>25699.89</v>
      </c>
      <c r="H12" s="14">
        <v>25860</v>
      </c>
      <c r="I12" s="14">
        <v>25971.96</v>
      </c>
      <c r="J12" s="14">
        <v>25860</v>
      </c>
      <c r="K12" s="14">
        <v>25860</v>
      </c>
      <c r="L12" s="14">
        <v>25860</v>
      </c>
      <c r="M12" s="14">
        <v>30461.83</v>
      </c>
      <c r="N12" s="14">
        <v>26085.23</v>
      </c>
      <c r="O12" s="14">
        <v>-43903.87</v>
      </c>
      <c r="P12" s="15">
        <v>246440.88</v>
      </c>
      <c r="Q12" s="15">
        <v>271548.53</v>
      </c>
      <c r="R12" s="14">
        <v>10237.98</v>
      </c>
    </row>
    <row r="13" spans="2:18" s="12" customFormat="1" ht="15.75">
      <c r="B13" s="13" t="s">
        <v>32</v>
      </c>
      <c r="C13" s="99">
        <v>4761.75</v>
      </c>
      <c r="D13" s="14">
        <v>3826</v>
      </c>
      <c r="E13" s="14">
        <v>3826</v>
      </c>
      <c r="F13" s="14">
        <v>3826</v>
      </c>
      <c r="G13" s="14">
        <v>3780</v>
      </c>
      <c r="H13" s="14">
        <v>3826</v>
      </c>
      <c r="I13" s="14">
        <v>3636.46</v>
      </c>
      <c r="J13" s="14">
        <v>3790</v>
      </c>
      <c r="K13" s="14">
        <v>3790</v>
      </c>
      <c r="L13" s="14">
        <v>3790</v>
      </c>
      <c r="M13" s="14">
        <v>3872.25</v>
      </c>
      <c r="N13" s="15">
        <v>3790</v>
      </c>
      <c r="O13" s="15">
        <v>3830.07</v>
      </c>
      <c r="P13" s="15">
        <v>45582.78</v>
      </c>
      <c r="Q13" s="15">
        <v>40340.98</v>
      </c>
      <c r="R13" s="14">
        <v>10003.55</v>
      </c>
    </row>
    <row r="14" spans="2:18" s="12" customFormat="1" ht="15.75">
      <c r="B14" s="13" t="s">
        <v>33</v>
      </c>
      <c r="C14" s="99">
        <v>13350</v>
      </c>
      <c r="D14" s="14">
        <v>3500</v>
      </c>
      <c r="E14" s="14">
        <v>3500</v>
      </c>
      <c r="F14" s="14">
        <v>3500</v>
      </c>
      <c r="G14" s="14">
        <v>3500</v>
      </c>
      <c r="H14" s="14">
        <v>3383</v>
      </c>
      <c r="I14" s="14">
        <v>3383</v>
      </c>
      <c r="J14" s="14">
        <v>3383</v>
      </c>
      <c r="K14" s="14">
        <v>3383</v>
      </c>
      <c r="L14" s="14">
        <v>3383</v>
      </c>
      <c r="M14" s="14">
        <v>3383</v>
      </c>
      <c r="N14" s="14">
        <v>3383</v>
      </c>
      <c r="O14" s="14">
        <v>3383</v>
      </c>
      <c r="P14" s="15">
        <v>41064</v>
      </c>
      <c r="Q14" s="14">
        <v>47648</v>
      </c>
      <c r="R14" s="14">
        <v>6766</v>
      </c>
    </row>
    <row r="15" spans="2:18" s="92" customFormat="1" ht="15.75">
      <c r="B15" s="94">
        <v>0.15</v>
      </c>
      <c r="C15" s="99">
        <v>-3082.5</v>
      </c>
      <c r="D15" s="96">
        <v>-525</v>
      </c>
      <c r="E15" s="96">
        <v>-525</v>
      </c>
      <c r="F15" s="96">
        <v>-525</v>
      </c>
      <c r="G15" s="96">
        <v>-525</v>
      </c>
      <c r="H15" s="96">
        <v>-507.45</v>
      </c>
      <c r="I15" s="96">
        <v>-507.45</v>
      </c>
      <c r="J15" s="96">
        <v>-507.45</v>
      </c>
      <c r="K15" s="96">
        <v>-507.45</v>
      </c>
      <c r="L15" s="96">
        <v>-507.45</v>
      </c>
      <c r="M15" s="96">
        <v>-507.45</v>
      </c>
      <c r="N15" s="96">
        <v>-507.45</v>
      </c>
      <c r="O15" s="96">
        <v>-507.45</v>
      </c>
      <c r="P15" s="96">
        <v>-6159.6</v>
      </c>
      <c r="Q15" s="96">
        <v>-7147.2</v>
      </c>
      <c r="R15" s="14">
        <v>-2094.9</v>
      </c>
    </row>
    <row r="16" spans="2:18" s="92" customFormat="1" ht="15.75">
      <c r="B16" s="94" t="s">
        <v>69</v>
      </c>
      <c r="C16" s="99">
        <v>6446.24</v>
      </c>
      <c r="D16" s="99">
        <v>787.47</v>
      </c>
      <c r="E16" s="99">
        <v>787.47</v>
      </c>
      <c r="F16" s="99">
        <v>787.47</v>
      </c>
      <c r="G16" s="99">
        <v>787.47</v>
      </c>
      <c r="H16" s="99">
        <v>787.47</v>
      </c>
      <c r="I16" s="99">
        <v>787.47</v>
      </c>
      <c r="J16" s="99">
        <v>689.89</v>
      </c>
      <c r="K16" s="99">
        <v>689.89</v>
      </c>
      <c r="L16" s="99">
        <v>689.89</v>
      </c>
      <c r="M16" s="99"/>
      <c r="N16" s="100"/>
      <c r="O16" s="93"/>
      <c r="P16" s="15">
        <v>6794.49</v>
      </c>
      <c r="Q16" s="96"/>
      <c r="R16" s="14">
        <v>13240.73</v>
      </c>
    </row>
    <row r="17" spans="2:18" s="92" customFormat="1" ht="15.75">
      <c r="B17" s="94" t="s">
        <v>81</v>
      </c>
      <c r="C17" s="99">
        <v>4191.64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>
        <v>2069.66</v>
      </c>
      <c r="O17" s="93">
        <v>403306.34</v>
      </c>
      <c r="P17" s="15">
        <v>405376</v>
      </c>
      <c r="Q17" s="96"/>
      <c r="R17" s="14">
        <v>409567.64</v>
      </c>
    </row>
    <row r="18" spans="2:18" s="16" customFormat="1" ht="15.75">
      <c r="B18" s="17" t="s">
        <v>34</v>
      </c>
      <c r="C18" s="18">
        <v>190140.87</v>
      </c>
      <c r="D18" s="18">
        <v>133378.3</v>
      </c>
      <c r="E18" s="18">
        <v>138982.95</v>
      </c>
      <c r="F18" s="18">
        <v>132622.26</v>
      </c>
      <c r="G18" s="18">
        <v>132234.35</v>
      </c>
      <c r="H18" s="18">
        <v>132952.39</v>
      </c>
      <c r="I18" s="18">
        <v>133284.82</v>
      </c>
      <c r="J18" s="18">
        <v>120620.22</v>
      </c>
      <c r="K18" s="18">
        <v>120419.69</v>
      </c>
      <c r="L18" s="18">
        <v>120419.69</v>
      </c>
      <c r="M18" s="18">
        <v>133370.1</v>
      </c>
      <c r="N18" s="18">
        <v>122024.69</v>
      </c>
      <c r="O18" s="18">
        <v>450839</v>
      </c>
      <c r="P18" s="18">
        <v>1871148.46</v>
      </c>
      <c r="Q18" s="18">
        <v>1328553.3</v>
      </c>
      <c r="R18" s="18">
        <v>732736.03</v>
      </c>
    </row>
    <row r="19" spans="2:18" s="12" customFormat="1" ht="15.75">
      <c r="B19" s="17"/>
      <c r="C19" s="14"/>
      <c r="D19" s="14"/>
      <c r="E19" s="14"/>
      <c r="F19" s="14"/>
      <c r="G19" s="14"/>
      <c r="H19" s="14"/>
      <c r="I19" s="14"/>
      <c r="J19" s="15"/>
      <c r="K19" s="15"/>
      <c r="L19" s="15"/>
      <c r="M19" s="15"/>
      <c r="N19" s="15"/>
      <c r="O19" s="15"/>
      <c r="P19" s="15"/>
      <c r="Q19" s="15"/>
      <c r="R19" s="14"/>
    </row>
    <row r="20" spans="1:18" s="12" customFormat="1" ht="15.75">
      <c r="A20" s="126" t="s">
        <v>96</v>
      </c>
      <c r="B20" s="131" t="s">
        <v>38</v>
      </c>
      <c r="C20" s="134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4"/>
      <c r="P20" s="15"/>
      <c r="Q20" s="24"/>
      <c r="R20" s="14"/>
    </row>
    <row r="21" spans="2:18" s="12" customFormat="1" ht="15.75">
      <c r="B21" s="13" t="s">
        <v>7</v>
      </c>
      <c r="C21" s="14">
        <v>22284.96</v>
      </c>
      <c r="D21" s="14">
        <v>9380.19</v>
      </c>
      <c r="E21" s="14">
        <v>9519.9</v>
      </c>
      <c r="F21" s="14">
        <v>9826.37</v>
      </c>
      <c r="G21" s="14">
        <v>10246.59</v>
      </c>
      <c r="H21" s="14">
        <v>9784.46</v>
      </c>
      <c r="I21" s="14">
        <v>9986.46</v>
      </c>
      <c r="J21" s="15">
        <v>-19.32</v>
      </c>
      <c r="K21" s="15"/>
      <c r="L21" s="15"/>
      <c r="M21" s="15">
        <v>696.86</v>
      </c>
      <c r="N21" s="15"/>
      <c r="O21" s="15"/>
      <c r="P21" s="15">
        <v>59421.51</v>
      </c>
      <c r="Q21" s="15">
        <v>66435.75</v>
      </c>
      <c r="R21" s="14">
        <v>15270.72</v>
      </c>
    </row>
    <row r="22" spans="2:18" s="12" customFormat="1" ht="15.75">
      <c r="B22" s="13" t="s">
        <v>8</v>
      </c>
      <c r="C22" s="14">
        <v>28409.01</v>
      </c>
      <c r="D22" s="14">
        <v>11730.16</v>
      </c>
      <c r="E22" s="14">
        <v>12438.12</v>
      </c>
      <c r="F22" s="14">
        <v>11959.39</v>
      </c>
      <c r="G22" s="14">
        <v>14275.34</v>
      </c>
      <c r="H22" s="14">
        <v>12304.11</v>
      </c>
      <c r="I22" s="14">
        <v>10716.7</v>
      </c>
      <c r="J22" s="15">
        <v>-36.77</v>
      </c>
      <c r="K22" s="15"/>
      <c r="L22" s="15"/>
      <c r="M22" s="15">
        <v>715.23</v>
      </c>
      <c r="N22" s="15"/>
      <c r="O22" s="15"/>
      <c r="P22" s="15">
        <v>74102.28</v>
      </c>
      <c r="Q22" s="15">
        <v>82586.16</v>
      </c>
      <c r="R22" s="14">
        <v>19925.13</v>
      </c>
    </row>
    <row r="23" spans="2:18" s="12" customFormat="1" ht="15.75">
      <c r="B23" s="13" t="s">
        <v>5</v>
      </c>
      <c r="C23" s="14">
        <v>59885.97</v>
      </c>
      <c r="D23" s="14">
        <v>38485.95</v>
      </c>
      <c r="E23" s="14">
        <v>37425.23</v>
      </c>
      <c r="F23" s="14">
        <v>34725.73</v>
      </c>
      <c r="G23" s="14">
        <v>37607.6</v>
      </c>
      <c r="H23" s="14">
        <v>34631.95</v>
      </c>
      <c r="I23" s="14">
        <v>33237.45</v>
      </c>
      <c r="J23" s="15">
        <v>38853.29</v>
      </c>
      <c r="K23" s="15">
        <v>34632.21</v>
      </c>
      <c r="L23" s="15"/>
      <c r="M23" s="15">
        <v>6811.38</v>
      </c>
      <c r="N23" s="15">
        <v>-1829.36</v>
      </c>
      <c r="O23" s="15"/>
      <c r="P23" s="15">
        <v>294581.43</v>
      </c>
      <c r="Q23" s="15">
        <v>288885.52</v>
      </c>
      <c r="R23" s="14">
        <v>65581.88</v>
      </c>
    </row>
    <row r="24" spans="2:18" s="12" customFormat="1" ht="15.75">
      <c r="B24" s="13" t="s">
        <v>39</v>
      </c>
      <c r="C24" s="14">
        <v>177363.65</v>
      </c>
      <c r="D24" s="14">
        <v>156491.06</v>
      </c>
      <c r="E24" s="14">
        <v>175548.45</v>
      </c>
      <c r="F24" s="14">
        <v>117008.04</v>
      </c>
      <c r="G24" s="14">
        <v>81491.91</v>
      </c>
      <c r="H24" s="14">
        <v>50529.75</v>
      </c>
      <c r="I24" s="14">
        <v>7229.74</v>
      </c>
      <c r="J24" s="14"/>
      <c r="K24" s="15"/>
      <c r="L24" s="15"/>
      <c r="M24" s="15">
        <v>11913.37</v>
      </c>
      <c r="N24" s="15"/>
      <c r="O24" s="15"/>
      <c r="P24" s="15">
        <v>600212.32</v>
      </c>
      <c r="Q24" s="15">
        <v>682976.97</v>
      </c>
      <c r="R24" s="14">
        <v>94599</v>
      </c>
    </row>
    <row r="25" spans="2:18" s="12" customFormat="1" ht="15.75">
      <c r="B25" s="13" t="s">
        <v>6</v>
      </c>
      <c r="C25" s="14">
        <v>60599.56</v>
      </c>
      <c r="D25" s="14">
        <v>25859.07</v>
      </c>
      <c r="E25" s="14">
        <v>28370.36</v>
      </c>
      <c r="F25" s="14">
        <v>25068.22</v>
      </c>
      <c r="G25" s="14">
        <v>33814.66</v>
      </c>
      <c r="H25" s="14">
        <v>26342.83</v>
      </c>
      <c r="I25" s="14">
        <v>18748.91</v>
      </c>
      <c r="J25" s="15">
        <v>-772.07</v>
      </c>
      <c r="K25" s="15"/>
      <c r="L25" s="15"/>
      <c r="M25" s="15">
        <v>1846.86</v>
      </c>
      <c r="N25" s="15"/>
      <c r="O25" s="15"/>
      <c r="P25" s="15">
        <v>159278.84</v>
      </c>
      <c r="Q25" s="15">
        <v>173880.89</v>
      </c>
      <c r="R25" s="14">
        <v>45997.51</v>
      </c>
    </row>
    <row r="26" spans="2:18" s="25" customFormat="1" ht="15.75">
      <c r="B26" s="19" t="s">
        <v>70</v>
      </c>
      <c r="C26" s="26">
        <v>2112.56</v>
      </c>
      <c r="D26" s="26">
        <v>855.18</v>
      </c>
      <c r="E26" s="26">
        <v>986.26</v>
      </c>
      <c r="F26" s="26">
        <v>1385.73</v>
      </c>
      <c r="G26" s="26">
        <v>956.53</v>
      </c>
      <c r="H26" s="26">
        <v>598.33</v>
      </c>
      <c r="I26" s="26">
        <v>81.53</v>
      </c>
      <c r="J26" s="26"/>
      <c r="K26" s="26"/>
      <c r="L26" s="26"/>
      <c r="M26" s="26"/>
      <c r="N26" s="26"/>
      <c r="O26" s="26"/>
      <c r="P26" s="21">
        <v>4863.56</v>
      </c>
      <c r="Q26" s="26"/>
      <c r="R26" s="26">
        <v>6976.12</v>
      </c>
    </row>
    <row r="27" spans="2:18" s="25" customFormat="1" ht="15.75">
      <c r="B27" s="94" t="s">
        <v>80</v>
      </c>
      <c r="C27" s="26">
        <v>462.43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1">
        <v>0</v>
      </c>
      <c r="Q27" s="26"/>
      <c r="R27" s="26">
        <v>462.43</v>
      </c>
    </row>
    <row r="28" spans="2:18" s="16" customFormat="1" ht="15.75">
      <c r="B28" s="17" t="s">
        <v>41</v>
      </c>
      <c r="C28" s="18">
        <v>351118.14</v>
      </c>
      <c r="D28" s="18">
        <v>242801.61</v>
      </c>
      <c r="E28" s="18">
        <v>264288.32</v>
      </c>
      <c r="F28" s="18">
        <v>199973.48</v>
      </c>
      <c r="G28" s="18">
        <v>178392.63</v>
      </c>
      <c r="H28" s="18">
        <v>134191.43</v>
      </c>
      <c r="I28" s="18">
        <v>80000.79</v>
      </c>
      <c r="J28" s="18">
        <v>38025.13</v>
      </c>
      <c r="K28" s="18">
        <v>34632.21</v>
      </c>
      <c r="L28" s="18">
        <v>0</v>
      </c>
      <c r="M28" s="18">
        <v>21983.7</v>
      </c>
      <c r="N28" s="18">
        <v>-1829.36</v>
      </c>
      <c r="O28" s="18">
        <v>0</v>
      </c>
      <c r="P28" s="18">
        <v>1192459.94</v>
      </c>
      <c r="Q28" s="18">
        <v>1294765.29</v>
      </c>
      <c r="R28" s="18">
        <v>248812.79</v>
      </c>
    </row>
    <row r="29" spans="2:18" s="16" customFormat="1" ht="15.75">
      <c r="B29" s="17" t="s">
        <v>42</v>
      </c>
      <c r="C29" s="18">
        <v>541259.01</v>
      </c>
      <c r="D29" s="18">
        <v>376179.91</v>
      </c>
      <c r="E29" s="18">
        <v>403271.27</v>
      </c>
      <c r="F29" s="18">
        <v>332595.74</v>
      </c>
      <c r="G29" s="18">
        <v>310626.98</v>
      </c>
      <c r="H29" s="18">
        <v>267143.82</v>
      </c>
      <c r="I29" s="18">
        <v>213285.61</v>
      </c>
      <c r="J29" s="18">
        <v>158645.35</v>
      </c>
      <c r="K29" s="18">
        <v>155051.9</v>
      </c>
      <c r="L29" s="18">
        <v>120419.69</v>
      </c>
      <c r="M29" s="18">
        <v>155353.8</v>
      </c>
      <c r="N29" s="18">
        <v>120195.33</v>
      </c>
      <c r="O29" s="18">
        <v>450839</v>
      </c>
      <c r="P29" s="20">
        <v>3063608.4</v>
      </c>
      <c r="Q29" s="18">
        <v>2623318.59</v>
      </c>
      <c r="R29" s="18">
        <v>981548.82</v>
      </c>
    </row>
    <row r="30" spans="2:18" s="16" customFormat="1" ht="1.5" customHeight="1">
      <c r="B30" s="19" t="s">
        <v>35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 t="e">
        <f>#REF!+#REF!</f>
        <v>#REF!</v>
      </c>
      <c r="R30" s="18"/>
    </row>
    <row r="31" spans="2:18" s="16" customFormat="1" ht="15.75" hidden="1">
      <c r="B31" s="19" t="s">
        <v>36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 t="e">
        <f>#REF!</f>
        <v>#REF!</v>
      </c>
      <c r="R31" s="18"/>
    </row>
    <row r="32" spans="2:18" s="16" customFormat="1" ht="15.75" hidden="1">
      <c r="B32" s="22" t="s">
        <v>37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 t="e">
        <f>#REF!+#REF!</f>
        <v>#REF!</v>
      </c>
      <c r="R32" s="27"/>
    </row>
    <row r="33" spans="2:18" s="16" customFormat="1" ht="15.7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2" customFormat="1" ht="17.25" customHeight="1">
      <c r="A34" s="30"/>
      <c r="B34" s="138" t="s">
        <v>91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29"/>
    </row>
    <row r="35" spans="1:18" s="32" customFormat="1" ht="17.25" customHeight="1">
      <c r="A35" s="33"/>
      <c r="B35" s="130" t="s">
        <v>29</v>
      </c>
      <c r="C35" s="130"/>
      <c r="D35" s="34"/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1"/>
      <c r="R35" s="36"/>
    </row>
    <row r="36" spans="1:18" s="39" customFormat="1" ht="51.75">
      <c r="A36" s="37" t="s">
        <v>43</v>
      </c>
      <c r="B36" s="38" t="s">
        <v>44</v>
      </c>
      <c r="C36" s="4" t="s">
        <v>79</v>
      </c>
      <c r="D36" s="5" t="s">
        <v>16</v>
      </c>
      <c r="E36" s="5" t="s">
        <v>17</v>
      </c>
      <c r="F36" s="5" t="s">
        <v>18</v>
      </c>
      <c r="G36" s="5" t="s">
        <v>19</v>
      </c>
      <c r="H36" s="5" t="s">
        <v>20</v>
      </c>
      <c r="I36" s="5" t="s">
        <v>21</v>
      </c>
      <c r="J36" s="5" t="s">
        <v>22</v>
      </c>
      <c r="K36" s="5" t="s">
        <v>23</v>
      </c>
      <c r="L36" s="5" t="s">
        <v>24</v>
      </c>
      <c r="M36" s="5" t="s">
        <v>25</v>
      </c>
      <c r="N36" s="5" t="s">
        <v>26</v>
      </c>
      <c r="O36" s="5" t="s">
        <v>27</v>
      </c>
      <c r="P36" s="5" t="s">
        <v>88</v>
      </c>
      <c r="Q36" s="4" t="s">
        <v>28</v>
      </c>
      <c r="R36" s="4" t="s">
        <v>87</v>
      </c>
    </row>
    <row r="37" spans="1:18" s="43" customFormat="1" ht="14.25">
      <c r="A37" s="40">
        <v>1</v>
      </c>
      <c r="B37" s="71" t="s">
        <v>59</v>
      </c>
      <c r="C37" s="42">
        <v>89113.13</v>
      </c>
      <c r="D37" s="42">
        <v>75746.4</v>
      </c>
      <c r="E37" s="42">
        <v>46422.83</v>
      </c>
      <c r="F37" s="42">
        <v>45380.35</v>
      </c>
      <c r="G37" s="42">
        <v>50275.6</v>
      </c>
      <c r="H37" s="42">
        <v>69993.29</v>
      </c>
      <c r="I37" s="42">
        <v>71221.9</v>
      </c>
      <c r="J37" s="42">
        <v>56324.79</v>
      </c>
      <c r="K37" s="42">
        <v>201969.37</v>
      </c>
      <c r="L37" s="42">
        <v>46526.98</v>
      </c>
      <c r="M37" s="42">
        <v>64364.79</v>
      </c>
      <c r="N37" s="42">
        <v>79794.05</v>
      </c>
      <c r="O37" s="42">
        <v>76298.44</v>
      </c>
      <c r="P37" s="42">
        <v>884318.79</v>
      </c>
      <c r="Q37" s="42">
        <v>895682.74</v>
      </c>
      <c r="R37" s="42">
        <v>107635.44</v>
      </c>
    </row>
    <row r="38" spans="1:18" ht="31.5" customHeight="1">
      <c r="A38" s="50"/>
      <c r="B38" s="70" t="s">
        <v>85</v>
      </c>
      <c r="C38" s="79">
        <v>14009.52</v>
      </c>
      <c r="D38" s="79">
        <v>27363.58</v>
      </c>
      <c r="E38" s="79">
        <v>26558.68</v>
      </c>
      <c r="F38" s="79">
        <v>26314.2</v>
      </c>
      <c r="G38" s="79">
        <v>22511.56</v>
      </c>
      <c r="H38" s="79">
        <v>20067.32</v>
      </c>
      <c r="I38" s="79">
        <v>22003.8</v>
      </c>
      <c r="J38" s="79">
        <v>22003.8</v>
      </c>
      <c r="K38" s="79">
        <v>26446.88</v>
      </c>
      <c r="L38" s="79">
        <v>22003.8</v>
      </c>
      <c r="M38" s="79">
        <v>22003.8</v>
      </c>
      <c r="N38" s="79">
        <v>25050.48</v>
      </c>
      <c r="O38" s="79">
        <v>24808.46</v>
      </c>
      <c r="P38" s="79">
        <v>287136.36</v>
      </c>
      <c r="Q38" s="79">
        <v>281415.22</v>
      </c>
      <c r="R38" s="79">
        <v>24808.46</v>
      </c>
    </row>
    <row r="39" spans="1:18" s="49" customFormat="1" ht="15">
      <c r="A39" s="44"/>
      <c r="B39" s="69" t="s">
        <v>50</v>
      </c>
      <c r="C39" s="80">
        <v>14009.52</v>
      </c>
      <c r="D39" s="80">
        <v>22285.78</v>
      </c>
      <c r="E39" s="80">
        <v>21480.87</v>
      </c>
      <c r="F39" s="80">
        <v>21236.41</v>
      </c>
      <c r="G39" s="80">
        <v>17433.76</v>
      </c>
      <c r="H39" s="45">
        <v>15500.54</v>
      </c>
      <c r="I39" s="45">
        <v>16926</v>
      </c>
      <c r="J39" s="45">
        <v>16926</v>
      </c>
      <c r="K39" s="46">
        <v>21369.08</v>
      </c>
      <c r="L39" s="46">
        <v>16926</v>
      </c>
      <c r="M39" s="46">
        <v>16926</v>
      </c>
      <c r="N39" s="46">
        <v>19972.68</v>
      </c>
      <c r="O39" s="46">
        <v>19730.65</v>
      </c>
      <c r="P39" s="47">
        <v>226713.77</v>
      </c>
      <c r="Q39" s="48">
        <v>220992.64</v>
      </c>
      <c r="R39" s="81">
        <v>19730.65</v>
      </c>
    </row>
    <row r="40" spans="1:18" s="49" customFormat="1" ht="14.25" customHeight="1">
      <c r="A40" s="44"/>
      <c r="B40" s="69" t="s">
        <v>51</v>
      </c>
      <c r="C40" s="80">
        <v>5077.8</v>
      </c>
      <c r="D40" s="80">
        <v>5077.8</v>
      </c>
      <c r="E40" s="80">
        <v>5077.81</v>
      </c>
      <c r="F40" s="80">
        <v>5077.79</v>
      </c>
      <c r="G40" s="80">
        <v>5077.8</v>
      </c>
      <c r="H40" s="45">
        <v>4566.78</v>
      </c>
      <c r="I40" s="45">
        <v>5077.8</v>
      </c>
      <c r="J40" s="45">
        <v>5077.8</v>
      </c>
      <c r="K40" s="46">
        <v>5077.8</v>
      </c>
      <c r="L40" s="46">
        <v>5077.8</v>
      </c>
      <c r="M40" s="46">
        <v>5077.8</v>
      </c>
      <c r="N40" s="46">
        <v>5077.8</v>
      </c>
      <c r="O40" s="46">
        <v>5077.81</v>
      </c>
      <c r="P40" s="47">
        <v>60422.59</v>
      </c>
      <c r="Q40" s="48">
        <v>60422.58</v>
      </c>
      <c r="R40" s="81">
        <v>5077.81</v>
      </c>
    </row>
    <row r="41" spans="1:18" s="49" customFormat="1" ht="15" hidden="1">
      <c r="A41" s="44"/>
      <c r="B41" s="69" t="s">
        <v>57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45">
        <v>0</v>
      </c>
      <c r="I41" s="45">
        <v>0</v>
      </c>
      <c r="J41" s="45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52">
        <v>0</v>
      </c>
      <c r="Q41" s="48"/>
      <c r="R41" s="73">
        <v>0</v>
      </c>
    </row>
    <row r="42" spans="1:18" ht="15">
      <c r="A42" s="50"/>
      <c r="B42" s="74" t="s">
        <v>52</v>
      </c>
      <c r="C42" s="79">
        <v>0</v>
      </c>
      <c r="D42" s="79">
        <v>2164</v>
      </c>
      <c r="E42" s="79">
        <v>633</v>
      </c>
      <c r="F42" s="79">
        <v>296</v>
      </c>
      <c r="G42" s="79">
        <v>259</v>
      </c>
      <c r="H42" s="52">
        <v>1604.1</v>
      </c>
      <c r="I42" s="52">
        <v>1187.2</v>
      </c>
      <c r="J42" s="53">
        <v>1831.2</v>
      </c>
      <c r="K42" s="46">
        <v>507.57</v>
      </c>
      <c r="L42" s="53">
        <v>303</v>
      </c>
      <c r="M42" s="53">
        <v>1148</v>
      </c>
      <c r="N42" s="53">
        <v>710.4</v>
      </c>
      <c r="O42" s="53">
        <v>303</v>
      </c>
      <c r="P42" s="52">
        <v>10946.47</v>
      </c>
      <c r="Q42" s="53">
        <v>10946.47</v>
      </c>
      <c r="R42" s="73">
        <v>0</v>
      </c>
    </row>
    <row r="43" spans="1:18" ht="15">
      <c r="A43" s="50"/>
      <c r="B43" s="74" t="s">
        <v>53</v>
      </c>
      <c r="C43" s="79">
        <v>0</v>
      </c>
      <c r="D43" s="80">
        <v>121</v>
      </c>
      <c r="E43" s="80">
        <v>162</v>
      </c>
      <c r="F43" s="79">
        <v>123</v>
      </c>
      <c r="G43" s="79">
        <v>129</v>
      </c>
      <c r="H43" s="52">
        <v>120</v>
      </c>
      <c r="I43" s="52">
        <v>120</v>
      </c>
      <c r="J43" s="53">
        <v>123</v>
      </c>
      <c r="K43" s="46">
        <v>125</v>
      </c>
      <c r="L43" s="53">
        <v>121</v>
      </c>
      <c r="M43" s="53">
        <v>120</v>
      </c>
      <c r="N43" s="53">
        <v>128</v>
      </c>
      <c r="O43" s="53">
        <v>192</v>
      </c>
      <c r="P43" s="52">
        <v>1584</v>
      </c>
      <c r="Q43" s="53">
        <v>1584</v>
      </c>
      <c r="R43" s="73">
        <v>0</v>
      </c>
    </row>
    <row r="44" spans="1:18" ht="15">
      <c r="A44" s="50"/>
      <c r="B44" s="75" t="s">
        <v>1</v>
      </c>
      <c r="C44" s="79">
        <v>38336.33</v>
      </c>
      <c r="D44" s="80">
        <v>26241.75</v>
      </c>
      <c r="E44" s="80"/>
      <c r="F44" s="79"/>
      <c r="G44" s="79">
        <v>6997.8</v>
      </c>
      <c r="H44" s="52">
        <v>26241.75</v>
      </c>
      <c r="I44" s="52">
        <v>26241.75</v>
      </c>
      <c r="J44" s="53">
        <v>26241.75</v>
      </c>
      <c r="K44" s="46">
        <v>26241.75</v>
      </c>
      <c r="L44" s="53">
        <v>26241.75</v>
      </c>
      <c r="M44" s="53">
        <v>26241.75</v>
      </c>
      <c r="N44" s="53">
        <v>26241.75</v>
      </c>
      <c r="O44" s="53">
        <v>26241.75</v>
      </c>
      <c r="P44" s="52">
        <v>243173.55</v>
      </c>
      <c r="Q44" s="53">
        <v>271548.53</v>
      </c>
      <c r="R44" s="73">
        <v>9961.349999999977</v>
      </c>
    </row>
    <row r="45" spans="1:18" ht="15">
      <c r="A45" s="50"/>
      <c r="B45" s="75" t="s">
        <v>0</v>
      </c>
      <c r="C45" s="79">
        <v>31857.35</v>
      </c>
      <c r="D45" s="80">
        <v>14415.31</v>
      </c>
      <c r="E45" s="80">
        <v>14415.31</v>
      </c>
      <c r="F45" s="79">
        <v>14415.31</v>
      </c>
      <c r="G45" s="79">
        <v>14415.31</v>
      </c>
      <c r="H45" s="52">
        <v>14415.31</v>
      </c>
      <c r="I45" s="52">
        <v>14415.31</v>
      </c>
      <c r="J45" s="53">
        <v>1471.2</v>
      </c>
      <c r="K45" s="46">
        <v>1471.2</v>
      </c>
      <c r="L45" s="53">
        <v>1471.2</v>
      </c>
      <c r="M45" s="53">
        <v>1471.2</v>
      </c>
      <c r="N45" s="53">
        <v>1471.2</v>
      </c>
      <c r="O45" s="53">
        <v>1471.2</v>
      </c>
      <c r="P45" s="52">
        <v>95319.06</v>
      </c>
      <c r="Q45" s="53">
        <v>114201.92</v>
      </c>
      <c r="R45" s="73">
        <v>12974.49</v>
      </c>
    </row>
    <row r="46" spans="1:18" ht="15">
      <c r="A46" s="50"/>
      <c r="B46" s="74" t="s">
        <v>54</v>
      </c>
      <c r="C46" s="79">
        <v>827.84</v>
      </c>
      <c r="D46" s="80">
        <v>827.84</v>
      </c>
      <c r="E46" s="80">
        <v>827.84</v>
      </c>
      <c r="F46" s="79">
        <v>827.84</v>
      </c>
      <c r="G46" s="79">
        <v>827.84</v>
      </c>
      <c r="H46" s="52">
        <v>827.84</v>
      </c>
      <c r="I46" s="52">
        <v>827.84</v>
      </c>
      <c r="J46" s="53">
        <v>827.84</v>
      </c>
      <c r="K46" s="46">
        <v>827.84</v>
      </c>
      <c r="L46" s="53">
        <v>827.84</v>
      </c>
      <c r="M46" s="53">
        <v>827.84</v>
      </c>
      <c r="N46" s="53">
        <v>827.84</v>
      </c>
      <c r="O46" s="53">
        <v>827.84</v>
      </c>
      <c r="P46" s="52">
        <v>9934.08</v>
      </c>
      <c r="Q46" s="53">
        <v>9934.08</v>
      </c>
      <c r="R46" s="73">
        <v>827.84</v>
      </c>
    </row>
    <row r="47" spans="1:18" ht="15">
      <c r="A47" s="50"/>
      <c r="B47" s="74" t="s">
        <v>55</v>
      </c>
      <c r="C47" s="79">
        <v>999.88</v>
      </c>
      <c r="D47" s="80">
        <v>0</v>
      </c>
      <c r="E47" s="79">
        <v>0</v>
      </c>
      <c r="F47" s="79">
        <v>0</v>
      </c>
      <c r="G47" s="79">
        <v>1309.09</v>
      </c>
      <c r="H47" s="52">
        <v>2838.06</v>
      </c>
      <c r="I47" s="52">
        <v>0</v>
      </c>
      <c r="J47" s="53">
        <v>0</v>
      </c>
      <c r="K47" s="46">
        <v>0</v>
      </c>
      <c r="L47" s="53">
        <v>0</v>
      </c>
      <c r="M47" s="53">
        <v>0</v>
      </c>
      <c r="N47" s="53">
        <v>0</v>
      </c>
      <c r="O47" s="53">
        <v>0</v>
      </c>
      <c r="P47" s="52">
        <v>4147.15</v>
      </c>
      <c r="Q47" s="53">
        <v>5147.03</v>
      </c>
      <c r="R47" s="73">
        <v>0</v>
      </c>
    </row>
    <row r="48" spans="1:18" ht="15">
      <c r="A48" s="50"/>
      <c r="B48" s="75" t="s">
        <v>4</v>
      </c>
      <c r="C48" s="79">
        <v>3082.21</v>
      </c>
      <c r="D48" s="80">
        <v>3826</v>
      </c>
      <c r="E48" s="80">
        <v>3826</v>
      </c>
      <c r="F48" s="79">
        <v>3404</v>
      </c>
      <c r="G48" s="79">
        <v>3826</v>
      </c>
      <c r="H48" s="52">
        <v>3826</v>
      </c>
      <c r="I48" s="52">
        <v>3826</v>
      </c>
      <c r="J48" s="53">
        <v>3826</v>
      </c>
      <c r="K48" s="46">
        <v>3826</v>
      </c>
      <c r="L48" s="53">
        <v>3826</v>
      </c>
      <c r="M48" s="53">
        <v>3826</v>
      </c>
      <c r="N48" s="53">
        <v>3826</v>
      </c>
      <c r="O48" s="53">
        <v>3542</v>
      </c>
      <c r="P48" s="52">
        <v>45206</v>
      </c>
      <c r="Q48" s="53">
        <v>40340.98</v>
      </c>
      <c r="R48" s="73">
        <v>7947.23</v>
      </c>
    </row>
    <row r="49" spans="1:18" ht="15">
      <c r="A49" s="50"/>
      <c r="B49" s="75" t="s">
        <v>71</v>
      </c>
      <c r="C49" s="106">
        <v>0</v>
      </c>
      <c r="D49" s="107">
        <v>470.28</v>
      </c>
      <c r="E49" s="107">
        <v>0</v>
      </c>
      <c r="F49" s="106">
        <v>0</v>
      </c>
      <c r="G49" s="106">
        <v>0</v>
      </c>
      <c r="H49" s="52">
        <v>0</v>
      </c>
      <c r="I49" s="52">
        <v>0</v>
      </c>
      <c r="J49" s="53">
        <v>0</v>
      </c>
      <c r="K49" s="46">
        <v>3607.6</v>
      </c>
      <c r="L49" s="53">
        <v>1805.35</v>
      </c>
      <c r="M49" s="53">
        <v>0</v>
      </c>
      <c r="N49" s="53">
        <v>6797.45</v>
      </c>
      <c r="O49" s="53">
        <v>4916.83</v>
      </c>
      <c r="P49" s="52">
        <v>17597.51</v>
      </c>
      <c r="Q49" s="53">
        <v>5121.36</v>
      </c>
      <c r="R49" s="73">
        <v>12476.15</v>
      </c>
    </row>
    <row r="50" spans="1:18" ht="15">
      <c r="A50" s="50"/>
      <c r="B50" s="75" t="s">
        <v>72</v>
      </c>
      <c r="C50" s="106">
        <v>0</v>
      </c>
      <c r="D50" s="107">
        <v>316.64</v>
      </c>
      <c r="E50" s="107">
        <v>0</v>
      </c>
      <c r="F50" s="106">
        <v>0</v>
      </c>
      <c r="G50" s="106">
        <v>0</v>
      </c>
      <c r="H50" s="52">
        <v>52.91</v>
      </c>
      <c r="I50" s="52">
        <v>0</v>
      </c>
      <c r="J50" s="53">
        <v>0</v>
      </c>
      <c r="K50" s="46">
        <v>2729.72</v>
      </c>
      <c r="L50" s="53">
        <v>1178.64</v>
      </c>
      <c r="M50" s="53">
        <v>0</v>
      </c>
      <c r="N50" s="53">
        <v>9377.33</v>
      </c>
      <c r="O50" s="53">
        <v>7058.56</v>
      </c>
      <c r="P50" s="52">
        <v>20713.8</v>
      </c>
      <c r="Q50" s="53">
        <v>6882.34</v>
      </c>
      <c r="R50" s="73">
        <v>13831.46</v>
      </c>
    </row>
    <row r="51" spans="1:18" ht="15">
      <c r="A51" s="50"/>
      <c r="B51" s="75" t="s">
        <v>73</v>
      </c>
      <c r="C51" s="106">
        <v>0</v>
      </c>
      <c r="D51" s="107">
        <v>0</v>
      </c>
      <c r="E51" s="107">
        <v>0</v>
      </c>
      <c r="F51" s="106">
        <v>0</v>
      </c>
      <c r="G51" s="106">
        <v>0</v>
      </c>
      <c r="H51" s="52">
        <v>0</v>
      </c>
      <c r="I51" s="52">
        <v>0</v>
      </c>
      <c r="J51" s="53">
        <v>0</v>
      </c>
      <c r="K51" s="46">
        <v>2460.87</v>
      </c>
      <c r="L51" s="53">
        <v>0</v>
      </c>
      <c r="M51" s="53">
        <v>0</v>
      </c>
      <c r="N51" s="53">
        <v>0</v>
      </c>
      <c r="O51" s="53">
        <v>0</v>
      </c>
      <c r="P51" s="52">
        <v>2460.87</v>
      </c>
      <c r="Q51" s="53">
        <v>2460.87</v>
      </c>
      <c r="R51" s="73">
        <v>0</v>
      </c>
    </row>
    <row r="52" spans="1:18" ht="15">
      <c r="A52" s="50"/>
      <c r="B52" s="75" t="s">
        <v>74</v>
      </c>
      <c r="C52" s="106">
        <v>0</v>
      </c>
      <c r="D52" s="107">
        <v>0</v>
      </c>
      <c r="E52" s="107">
        <v>0</v>
      </c>
      <c r="F52" s="106">
        <v>0</v>
      </c>
      <c r="G52" s="106">
        <v>0</v>
      </c>
      <c r="H52" s="52">
        <v>0</v>
      </c>
      <c r="I52" s="52">
        <v>0</v>
      </c>
      <c r="J52" s="53">
        <v>0</v>
      </c>
      <c r="K52" s="46">
        <v>0</v>
      </c>
      <c r="L52" s="53">
        <v>-11251.6</v>
      </c>
      <c r="M52" s="53">
        <v>8726.2</v>
      </c>
      <c r="N52" s="53">
        <v>5363.6</v>
      </c>
      <c r="O52" s="53">
        <v>6936.8</v>
      </c>
      <c r="P52" s="52">
        <v>9775</v>
      </c>
      <c r="Q52" s="53">
        <v>9775</v>
      </c>
      <c r="R52" s="73">
        <v>0</v>
      </c>
    </row>
    <row r="53" spans="1:18" ht="15">
      <c r="A53" s="50"/>
      <c r="B53" s="75" t="s">
        <v>3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2600</v>
      </c>
      <c r="J53" s="106">
        <v>0</v>
      </c>
      <c r="K53" s="106">
        <v>133724.94</v>
      </c>
      <c r="L53" s="106">
        <v>0</v>
      </c>
      <c r="M53" s="106">
        <v>0</v>
      </c>
      <c r="N53" s="106">
        <v>0</v>
      </c>
      <c r="O53" s="106">
        <v>0</v>
      </c>
      <c r="P53" s="106">
        <v>136324.94</v>
      </c>
      <c r="Q53" s="106">
        <v>136324.94</v>
      </c>
      <c r="R53" s="73">
        <v>0</v>
      </c>
    </row>
    <row r="54" spans="1:18" s="59" customFormat="1" ht="15">
      <c r="A54" s="56"/>
      <c r="B54" s="108" t="s">
        <v>75</v>
      </c>
      <c r="C54" s="107"/>
      <c r="D54" s="107">
        <v>0</v>
      </c>
      <c r="E54" s="107">
        <v>0</v>
      </c>
      <c r="F54" s="106">
        <v>0</v>
      </c>
      <c r="G54" s="106">
        <v>0</v>
      </c>
      <c r="H54" s="52">
        <v>0</v>
      </c>
      <c r="I54" s="52">
        <v>2600</v>
      </c>
      <c r="J54" s="53">
        <v>0</v>
      </c>
      <c r="K54" s="46">
        <v>2600</v>
      </c>
      <c r="L54" s="58">
        <v>0</v>
      </c>
      <c r="M54" s="58">
        <v>0</v>
      </c>
      <c r="N54" s="58">
        <v>0</v>
      </c>
      <c r="O54" s="58">
        <v>0</v>
      </c>
      <c r="P54" s="47">
        <v>5200</v>
      </c>
      <c r="Q54" s="58">
        <v>5200</v>
      </c>
      <c r="R54" s="81">
        <v>0</v>
      </c>
    </row>
    <row r="55" spans="1:18" s="119" customFormat="1" ht="15">
      <c r="A55" s="115"/>
      <c r="B55" s="120" t="s">
        <v>82</v>
      </c>
      <c r="C55" s="95"/>
      <c r="D55" s="95">
        <v>0</v>
      </c>
      <c r="E55" s="95">
        <v>0</v>
      </c>
      <c r="F55" s="82">
        <v>0</v>
      </c>
      <c r="G55" s="82">
        <v>0</v>
      </c>
      <c r="H55" s="42">
        <v>0</v>
      </c>
      <c r="I55" s="42">
        <v>0</v>
      </c>
      <c r="J55" s="64">
        <v>0</v>
      </c>
      <c r="K55" s="121">
        <v>131124.94</v>
      </c>
      <c r="L55" s="112">
        <v>0</v>
      </c>
      <c r="M55" s="112">
        <v>0</v>
      </c>
      <c r="N55" s="112">
        <v>0</v>
      </c>
      <c r="O55" s="112">
        <v>0</v>
      </c>
      <c r="P55" s="90">
        <v>131124.94</v>
      </c>
      <c r="Q55" s="112">
        <v>131124.94</v>
      </c>
      <c r="R55" s="113">
        <v>0</v>
      </c>
    </row>
    <row r="56" spans="1:18" s="43" customFormat="1" ht="28.5">
      <c r="A56" s="40">
        <v>2</v>
      </c>
      <c r="B56" s="71" t="s">
        <v>61</v>
      </c>
      <c r="C56" s="42">
        <v>28216.76</v>
      </c>
      <c r="D56" s="42">
        <v>32725.32</v>
      </c>
      <c r="E56" s="42">
        <v>30277.24</v>
      </c>
      <c r="F56" s="42">
        <v>25619.32</v>
      </c>
      <c r="G56" s="42">
        <v>24452.16</v>
      </c>
      <c r="H56" s="42">
        <v>41977.73</v>
      </c>
      <c r="I56" s="42">
        <v>40911.06</v>
      </c>
      <c r="J56" s="42">
        <v>23859.63</v>
      </c>
      <c r="K56" s="42">
        <v>25249.14</v>
      </c>
      <c r="L56" s="42">
        <v>42351.39</v>
      </c>
      <c r="M56" s="42">
        <v>28121.02</v>
      </c>
      <c r="N56" s="42">
        <v>22868.48</v>
      </c>
      <c r="O56" s="42">
        <v>23337</v>
      </c>
      <c r="P56" s="42">
        <v>361749.49</v>
      </c>
      <c r="Q56" s="42">
        <v>367085.24</v>
      </c>
      <c r="R56" s="77">
        <v>22881.01</v>
      </c>
    </row>
    <row r="57" spans="1:18" ht="30">
      <c r="A57" s="50"/>
      <c r="B57" s="70" t="s">
        <v>56</v>
      </c>
      <c r="C57" s="52">
        <v>28216.76</v>
      </c>
      <c r="D57" s="52">
        <v>32333.62</v>
      </c>
      <c r="E57" s="52">
        <v>28934.14</v>
      </c>
      <c r="F57" s="52">
        <v>25549.42</v>
      </c>
      <c r="G57" s="52">
        <v>23525.16</v>
      </c>
      <c r="H57" s="52">
        <v>22815.43</v>
      </c>
      <c r="I57" s="52">
        <v>24747.86</v>
      </c>
      <c r="J57" s="52">
        <v>23343.63</v>
      </c>
      <c r="K57" s="72">
        <v>24997.54</v>
      </c>
      <c r="L57" s="72">
        <v>21643.06</v>
      </c>
      <c r="M57" s="72">
        <v>21405.03</v>
      </c>
      <c r="N57" s="72">
        <v>21800.08</v>
      </c>
      <c r="O57" s="72">
        <v>22881.01</v>
      </c>
      <c r="P57" s="52">
        <v>293975.98</v>
      </c>
      <c r="Q57" s="53">
        <v>299311.73</v>
      </c>
      <c r="R57" s="73">
        <v>22881.01</v>
      </c>
    </row>
    <row r="58" spans="1:18" ht="15">
      <c r="A58" s="50"/>
      <c r="B58" s="74" t="s">
        <v>52</v>
      </c>
      <c r="C58" s="76">
        <v>0</v>
      </c>
      <c r="D58" s="88">
        <v>330.7</v>
      </c>
      <c r="E58" s="52">
        <v>1343.1</v>
      </c>
      <c r="F58" s="88">
        <v>69.9</v>
      </c>
      <c r="G58" s="88">
        <v>927</v>
      </c>
      <c r="H58" s="52">
        <v>19162.3</v>
      </c>
      <c r="I58" s="52">
        <v>16163.2</v>
      </c>
      <c r="J58" s="53">
        <v>478</v>
      </c>
      <c r="K58" s="53">
        <v>251.6</v>
      </c>
      <c r="L58" s="53">
        <v>1015</v>
      </c>
      <c r="M58" s="53">
        <v>3952</v>
      </c>
      <c r="N58" s="53">
        <v>1033.4</v>
      </c>
      <c r="O58" s="52">
        <v>412.99</v>
      </c>
      <c r="P58" s="52">
        <v>45139.19</v>
      </c>
      <c r="Q58" s="53">
        <v>45139.19</v>
      </c>
      <c r="R58" s="73">
        <v>0</v>
      </c>
    </row>
    <row r="59" spans="1:18" ht="15" customHeight="1">
      <c r="A59" s="50"/>
      <c r="B59" s="74" t="s">
        <v>53</v>
      </c>
      <c r="C59" s="76">
        <v>0</v>
      </c>
      <c r="D59" s="79">
        <v>61</v>
      </c>
      <c r="E59" s="79">
        <v>0</v>
      </c>
      <c r="F59" s="79">
        <v>0</v>
      </c>
      <c r="G59" s="88">
        <v>0</v>
      </c>
      <c r="H59" s="52">
        <v>0</v>
      </c>
      <c r="I59" s="52">
        <v>0</v>
      </c>
      <c r="J59" s="53">
        <v>38</v>
      </c>
      <c r="K59" s="53">
        <v>0</v>
      </c>
      <c r="L59" s="53">
        <v>0</v>
      </c>
      <c r="M59" s="53">
        <v>35</v>
      </c>
      <c r="N59" s="53">
        <v>35</v>
      </c>
      <c r="O59" s="52">
        <v>43</v>
      </c>
      <c r="P59" s="52">
        <v>212</v>
      </c>
      <c r="Q59" s="53">
        <v>212</v>
      </c>
      <c r="R59" s="73">
        <v>0</v>
      </c>
    </row>
    <row r="60" spans="1:18" ht="15">
      <c r="A60" s="50"/>
      <c r="B60" s="74" t="s">
        <v>58</v>
      </c>
      <c r="C60" s="76">
        <v>0</v>
      </c>
      <c r="D60" s="79">
        <v>0</v>
      </c>
      <c r="E60" s="79">
        <v>0</v>
      </c>
      <c r="F60" s="79">
        <v>0</v>
      </c>
      <c r="G60" s="88">
        <v>0</v>
      </c>
      <c r="H60" s="52">
        <v>0</v>
      </c>
      <c r="I60" s="52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2">
        <v>0</v>
      </c>
      <c r="P60" s="52">
        <v>0</v>
      </c>
      <c r="Q60" s="53">
        <v>0</v>
      </c>
      <c r="R60" s="73">
        <v>0</v>
      </c>
    </row>
    <row r="61" spans="1:18" ht="15">
      <c r="A61" s="50"/>
      <c r="B61" s="75" t="s">
        <v>3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19693.33</v>
      </c>
      <c r="M61" s="52">
        <v>2728.99</v>
      </c>
      <c r="N61" s="53">
        <v>0</v>
      </c>
      <c r="O61" s="52">
        <v>0</v>
      </c>
      <c r="P61" s="52">
        <v>22422.32</v>
      </c>
      <c r="Q61" s="52">
        <v>22422.32</v>
      </c>
      <c r="R61" s="73">
        <v>0</v>
      </c>
    </row>
    <row r="62" spans="1:18" s="119" customFormat="1" ht="15">
      <c r="A62" s="115"/>
      <c r="B62" s="116" t="s">
        <v>86</v>
      </c>
      <c r="C62" s="90"/>
      <c r="D62" s="117">
        <v>0</v>
      </c>
      <c r="E62" s="82">
        <v>0</v>
      </c>
      <c r="F62" s="82">
        <v>0</v>
      </c>
      <c r="G62" s="118">
        <v>0</v>
      </c>
      <c r="H62" s="90">
        <v>0</v>
      </c>
      <c r="I62" s="112">
        <v>0</v>
      </c>
      <c r="J62" s="112">
        <v>0</v>
      </c>
      <c r="K62" s="64">
        <v>0</v>
      </c>
      <c r="L62" s="112">
        <v>19693.33</v>
      </c>
      <c r="M62" s="112">
        <v>2728.99</v>
      </c>
      <c r="N62" s="112">
        <v>0</v>
      </c>
      <c r="O62" s="90">
        <v>0</v>
      </c>
      <c r="P62" s="90">
        <v>22422.32</v>
      </c>
      <c r="Q62" s="90">
        <v>22422.32</v>
      </c>
      <c r="R62" s="77">
        <v>0</v>
      </c>
    </row>
    <row r="63" spans="1:18" s="59" customFormat="1" ht="1.5" customHeight="1" hidden="1">
      <c r="A63" s="56"/>
      <c r="B63" s="57"/>
      <c r="C63" s="47"/>
      <c r="D63" s="89">
        <v>0</v>
      </c>
      <c r="E63" s="79">
        <v>0</v>
      </c>
      <c r="F63" s="79">
        <v>0</v>
      </c>
      <c r="G63" s="88">
        <v>0</v>
      </c>
      <c r="H63" s="47">
        <v>0</v>
      </c>
      <c r="I63" s="47">
        <v>0</v>
      </c>
      <c r="J63" s="58">
        <v>0</v>
      </c>
      <c r="K63" s="53">
        <v>0</v>
      </c>
      <c r="L63" s="58">
        <v>0</v>
      </c>
      <c r="M63" s="58">
        <v>0</v>
      </c>
      <c r="N63" s="58"/>
      <c r="O63" s="47">
        <v>0</v>
      </c>
      <c r="P63" s="47">
        <v>0</v>
      </c>
      <c r="Q63" s="47"/>
      <c r="R63" s="73">
        <v>0</v>
      </c>
    </row>
    <row r="64" spans="1:18" s="59" customFormat="1" ht="15" hidden="1">
      <c r="A64" s="56"/>
      <c r="B64" s="57"/>
      <c r="C64" s="56"/>
      <c r="D64" s="56"/>
      <c r="E64" s="56"/>
      <c r="F64" s="89"/>
      <c r="G64" s="89"/>
      <c r="H64" s="47"/>
      <c r="I64" s="47"/>
      <c r="J64" s="58"/>
      <c r="K64" s="58"/>
      <c r="L64" s="58"/>
      <c r="M64" s="58"/>
      <c r="N64" s="58"/>
      <c r="O64" s="47"/>
      <c r="P64" s="47">
        <v>0</v>
      </c>
      <c r="Q64" s="47"/>
      <c r="R64" s="73">
        <v>0</v>
      </c>
    </row>
    <row r="65" spans="1:18" s="43" customFormat="1" ht="15">
      <c r="A65" s="40">
        <v>3</v>
      </c>
      <c r="B65" s="78" t="s">
        <v>60</v>
      </c>
      <c r="C65" s="82">
        <v>2862.38</v>
      </c>
      <c r="D65" s="82">
        <v>5037.27</v>
      </c>
      <c r="E65" s="82">
        <v>2957.9</v>
      </c>
      <c r="F65" s="82">
        <v>4173.46</v>
      </c>
      <c r="G65" s="82">
        <v>4358.25</v>
      </c>
      <c r="H65" s="82">
        <v>4274.77</v>
      </c>
      <c r="I65" s="82">
        <v>3178.1</v>
      </c>
      <c r="J65" s="82">
        <v>2858.41</v>
      </c>
      <c r="K65" s="82">
        <v>3326.61</v>
      </c>
      <c r="L65" s="82">
        <v>3178.04</v>
      </c>
      <c r="M65" s="82">
        <v>68071.57</v>
      </c>
      <c r="N65" s="82">
        <v>3232.85</v>
      </c>
      <c r="O65" s="82">
        <v>3099.14</v>
      </c>
      <c r="P65" s="90">
        <v>107746.37</v>
      </c>
      <c r="Q65" s="82">
        <v>107509.61</v>
      </c>
      <c r="R65" s="77">
        <v>3099.140000000014</v>
      </c>
    </row>
    <row r="66" spans="1:18" ht="15" customHeight="1">
      <c r="A66" s="50"/>
      <c r="B66" s="70" t="s">
        <v>56</v>
      </c>
      <c r="C66" s="52">
        <v>2862.38</v>
      </c>
      <c r="D66" s="52">
        <v>2755.27</v>
      </c>
      <c r="E66" s="52">
        <v>2656.9</v>
      </c>
      <c r="F66" s="52">
        <v>2489.66</v>
      </c>
      <c r="G66" s="52">
        <v>2172.45</v>
      </c>
      <c r="H66" s="52">
        <v>2699.77</v>
      </c>
      <c r="I66" s="52">
        <v>2622.6</v>
      </c>
      <c r="J66" s="52">
        <v>2858.41</v>
      </c>
      <c r="K66" s="52">
        <v>3220.81</v>
      </c>
      <c r="L66" s="52">
        <v>3143.04</v>
      </c>
      <c r="M66" s="52">
        <v>3217.57</v>
      </c>
      <c r="N66" s="52">
        <v>3232.85</v>
      </c>
      <c r="O66" s="52">
        <v>3099.14</v>
      </c>
      <c r="P66" s="52">
        <v>34168.47</v>
      </c>
      <c r="Q66" s="53">
        <v>33931.71</v>
      </c>
      <c r="R66" s="73">
        <v>3099.14</v>
      </c>
    </row>
    <row r="67" spans="1:18" ht="15">
      <c r="A67" s="50"/>
      <c r="B67" s="74" t="s">
        <v>52</v>
      </c>
      <c r="C67" s="52">
        <v>0</v>
      </c>
      <c r="D67" s="52">
        <v>2282</v>
      </c>
      <c r="E67" s="52">
        <v>301</v>
      </c>
      <c r="F67" s="52">
        <v>1648.8</v>
      </c>
      <c r="G67" s="52">
        <v>2185.8</v>
      </c>
      <c r="H67" s="52">
        <v>1575</v>
      </c>
      <c r="I67" s="52">
        <v>555.5</v>
      </c>
      <c r="J67" s="52">
        <v>0</v>
      </c>
      <c r="K67" s="52">
        <v>40.8</v>
      </c>
      <c r="L67" s="53">
        <v>0</v>
      </c>
      <c r="M67" s="53">
        <v>1274</v>
      </c>
      <c r="N67" s="53">
        <v>0</v>
      </c>
      <c r="O67" s="53">
        <v>0</v>
      </c>
      <c r="P67" s="52">
        <v>9862.9</v>
      </c>
      <c r="Q67" s="53">
        <v>9862.9</v>
      </c>
      <c r="R67" s="73">
        <v>0</v>
      </c>
    </row>
    <row r="68" spans="1:18" ht="15">
      <c r="A68" s="50"/>
      <c r="B68" s="74" t="s">
        <v>53</v>
      </c>
      <c r="C68" s="52">
        <v>0</v>
      </c>
      <c r="D68" s="52">
        <v>0</v>
      </c>
      <c r="E68" s="52">
        <v>0</v>
      </c>
      <c r="F68" s="52">
        <v>35</v>
      </c>
      <c r="G68" s="52">
        <v>0</v>
      </c>
      <c r="H68" s="52">
        <v>0</v>
      </c>
      <c r="I68" s="52">
        <v>0</v>
      </c>
      <c r="J68" s="52">
        <v>0</v>
      </c>
      <c r="K68" s="52">
        <v>65</v>
      </c>
      <c r="L68" s="53">
        <v>35</v>
      </c>
      <c r="M68" s="53">
        <v>0</v>
      </c>
      <c r="N68" s="53">
        <v>0</v>
      </c>
      <c r="O68" s="53">
        <v>0</v>
      </c>
      <c r="P68" s="52">
        <v>135</v>
      </c>
      <c r="Q68" s="53">
        <v>135</v>
      </c>
      <c r="R68" s="73">
        <v>0</v>
      </c>
    </row>
    <row r="69" spans="1:18" ht="15">
      <c r="A69" s="50"/>
      <c r="B69" s="75" t="s">
        <v>3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63580</v>
      </c>
      <c r="N69" s="52">
        <v>0</v>
      </c>
      <c r="O69" s="52">
        <v>0</v>
      </c>
      <c r="P69" s="52">
        <v>63580</v>
      </c>
      <c r="Q69" s="52">
        <v>63580</v>
      </c>
      <c r="R69" s="73">
        <v>0</v>
      </c>
    </row>
    <row r="70" spans="1:18" s="114" customFormat="1" ht="15">
      <c r="A70" s="109"/>
      <c r="B70" s="110" t="s">
        <v>76</v>
      </c>
      <c r="C70" s="111"/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112">
        <v>0</v>
      </c>
      <c r="M70" s="112">
        <v>63580</v>
      </c>
      <c r="N70" s="112">
        <v>0</v>
      </c>
      <c r="O70" s="112">
        <v>0</v>
      </c>
      <c r="P70" s="90">
        <v>63580</v>
      </c>
      <c r="Q70" s="112">
        <v>63580</v>
      </c>
      <c r="R70" s="113">
        <v>0</v>
      </c>
    </row>
    <row r="71" spans="1:18" s="60" customFormat="1" ht="30" hidden="1">
      <c r="A71" s="61"/>
      <c r="B71" s="97" t="s">
        <v>77</v>
      </c>
      <c r="C71" s="52"/>
      <c r="D71" s="52"/>
      <c r="E71" s="52">
        <v>0</v>
      </c>
      <c r="F71" s="47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8">
        <v>0</v>
      </c>
      <c r="M71" s="58">
        <v>0</v>
      </c>
      <c r="N71" s="58">
        <v>0</v>
      </c>
      <c r="O71" s="58"/>
      <c r="P71" s="47">
        <v>0</v>
      </c>
      <c r="Q71" s="53"/>
      <c r="R71" s="73">
        <v>0</v>
      </c>
    </row>
    <row r="72" spans="1:18" s="60" customFormat="1" ht="30" hidden="1">
      <c r="A72" s="61"/>
      <c r="B72" s="98" t="s">
        <v>78</v>
      </c>
      <c r="C72" s="52"/>
      <c r="D72" s="52"/>
      <c r="E72" s="52"/>
      <c r="F72" s="47"/>
      <c r="G72" s="52"/>
      <c r="H72" s="52"/>
      <c r="I72" s="52"/>
      <c r="J72" s="53"/>
      <c r="K72" s="53"/>
      <c r="L72" s="58"/>
      <c r="M72" s="58"/>
      <c r="N72" s="58"/>
      <c r="O72" s="58">
        <v>0</v>
      </c>
      <c r="P72" s="47">
        <v>0</v>
      </c>
      <c r="Q72" s="53"/>
      <c r="R72" s="73">
        <v>0</v>
      </c>
    </row>
    <row r="73" spans="1:18" s="85" customFormat="1" ht="28.5">
      <c r="A73" s="40">
        <v>4</v>
      </c>
      <c r="B73" s="83" t="s">
        <v>63</v>
      </c>
      <c r="C73" s="84">
        <v>13379.761200000008</v>
      </c>
      <c r="D73" s="82">
        <v>13379.7612</v>
      </c>
      <c r="E73" s="82">
        <v>13379.7612</v>
      </c>
      <c r="F73" s="82">
        <v>13379.7612</v>
      </c>
      <c r="G73" s="82">
        <v>13379.7612</v>
      </c>
      <c r="H73" s="42">
        <v>13379.7612</v>
      </c>
      <c r="I73" s="42">
        <v>13379.7612</v>
      </c>
      <c r="J73" s="64">
        <v>13379.7612</v>
      </c>
      <c r="K73" s="64">
        <v>13379.7612</v>
      </c>
      <c r="L73" s="64">
        <v>13379.7612</v>
      </c>
      <c r="M73" s="64">
        <v>13379.7612</v>
      </c>
      <c r="N73" s="64">
        <v>13379.7612</v>
      </c>
      <c r="O73" s="64">
        <v>13379.7612</v>
      </c>
      <c r="P73" s="42">
        <v>160557.13440000007</v>
      </c>
      <c r="Q73" s="64">
        <v>160557.13440000007</v>
      </c>
      <c r="R73" s="77">
        <v>13379.761200000008</v>
      </c>
    </row>
    <row r="74" spans="1:18" s="85" customFormat="1" ht="14.25">
      <c r="A74" s="63">
        <v>5</v>
      </c>
      <c r="B74" s="78" t="s">
        <v>64</v>
      </c>
      <c r="C74" s="84">
        <v>2353.52</v>
      </c>
      <c r="D74" s="82">
        <v>2353.52</v>
      </c>
      <c r="E74" s="82">
        <v>2353.52</v>
      </c>
      <c r="F74" s="82">
        <v>2353.52</v>
      </c>
      <c r="G74" s="82">
        <v>2353.52</v>
      </c>
      <c r="H74" s="42">
        <v>2353.52</v>
      </c>
      <c r="I74" s="42">
        <v>2353.52</v>
      </c>
      <c r="J74" s="64">
        <v>2353.52</v>
      </c>
      <c r="K74" s="64">
        <v>2353.52</v>
      </c>
      <c r="L74" s="64">
        <v>2353.52</v>
      </c>
      <c r="M74" s="64">
        <v>2353.52</v>
      </c>
      <c r="N74" s="64">
        <v>2353.52</v>
      </c>
      <c r="O74" s="64">
        <v>2353.52</v>
      </c>
      <c r="P74" s="42">
        <v>28242.24</v>
      </c>
      <c r="Q74" s="64">
        <v>28242.24</v>
      </c>
      <c r="R74" s="77">
        <v>2353.52</v>
      </c>
    </row>
    <row r="75" spans="1:18" s="85" customFormat="1" ht="14.25">
      <c r="A75" s="63">
        <v>6</v>
      </c>
      <c r="B75" s="78" t="s">
        <v>65</v>
      </c>
      <c r="C75" s="84">
        <v>1235.598</v>
      </c>
      <c r="D75" s="82">
        <v>1235.598</v>
      </c>
      <c r="E75" s="82">
        <v>1235.598</v>
      </c>
      <c r="F75" s="82">
        <v>1235.598</v>
      </c>
      <c r="G75" s="82">
        <v>1235.598</v>
      </c>
      <c r="H75" s="42">
        <v>1235.598</v>
      </c>
      <c r="I75" s="42">
        <v>1235.598</v>
      </c>
      <c r="J75" s="64">
        <v>1235.598</v>
      </c>
      <c r="K75" s="64">
        <v>1235.598</v>
      </c>
      <c r="L75" s="64">
        <v>1235.598</v>
      </c>
      <c r="M75" s="64">
        <v>1235.598</v>
      </c>
      <c r="N75" s="64">
        <v>1235.598</v>
      </c>
      <c r="O75" s="64">
        <v>1235.598</v>
      </c>
      <c r="P75" s="42">
        <v>14827.176</v>
      </c>
      <c r="Q75" s="64">
        <v>14827.176</v>
      </c>
      <c r="R75" s="77">
        <v>1235.598</v>
      </c>
    </row>
    <row r="76" spans="1:18" s="85" customFormat="1" ht="14.25">
      <c r="A76" s="63">
        <v>7</v>
      </c>
      <c r="B76" s="78" t="s">
        <v>2</v>
      </c>
      <c r="C76" s="84">
        <v>0</v>
      </c>
      <c r="D76" s="82">
        <v>2150.83</v>
      </c>
      <c r="E76" s="82">
        <v>2057.94</v>
      </c>
      <c r="F76" s="82">
        <v>1822.8</v>
      </c>
      <c r="G76" s="82">
        <v>1776.36</v>
      </c>
      <c r="H76" s="42">
        <v>1824.46</v>
      </c>
      <c r="I76" s="42">
        <v>1513.41</v>
      </c>
      <c r="J76" s="64">
        <v>2015.38</v>
      </c>
      <c r="K76" s="64">
        <v>1655.07</v>
      </c>
      <c r="L76" s="64">
        <v>1655.07</v>
      </c>
      <c r="M76" s="64">
        <v>1823.87</v>
      </c>
      <c r="N76" s="64">
        <v>2181.33</v>
      </c>
      <c r="O76" s="64">
        <v>3932.98</v>
      </c>
      <c r="P76" s="42">
        <v>24409.5</v>
      </c>
      <c r="Q76" s="64">
        <v>20476.52</v>
      </c>
      <c r="R76" s="77">
        <v>3932.98</v>
      </c>
    </row>
    <row r="77" spans="1:18" s="85" customFormat="1" ht="13.5" customHeight="1">
      <c r="A77" s="63">
        <v>8</v>
      </c>
      <c r="B77" s="78" t="s">
        <v>62</v>
      </c>
      <c r="C77" s="82">
        <v>0</v>
      </c>
      <c r="D77" s="82">
        <v>4012.81</v>
      </c>
      <c r="E77" s="82">
        <v>3834.83</v>
      </c>
      <c r="F77" s="82">
        <v>3802.4</v>
      </c>
      <c r="G77" s="82">
        <v>5989.63</v>
      </c>
      <c r="H77" s="82">
        <v>4327.46</v>
      </c>
      <c r="I77" s="82">
        <v>4419.41</v>
      </c>
      <c r="J77" s="82">
        <v>3441.42</v>
      </c>
      <c r="K77" s="82">
        <v>3656.52</v>
      </c>
      <c r="L77" s="82">
        <v>3241.28</v>
      </c>
      <c r="M77" s="82">
        <v>3686.1</v>
      </c>
      <c r="N77" s="82">
        <v>3588.39</v>
      </c>
      <c r="O77" s="82">
        <v>30646.615999999998</v>
      </c>
      <c r="P77" s="42">
        <v>74646.866</v>
      </c>
      <c r="Q77" s="82">
        <v>74646.866</v>
      </c>
      <c r="R77" s="77">
        <v>0</v>
      </c>
    </row>
    <row r="78" spans="1:18" s="87" customFormat="1" ht="15" hidden="1">
      <c r="A78" s="62"/>
      <c r="B78" s="86" t="s">
        <v>9</v>
      </c>
      <c r="C78" s="47"/>
      <c r="D78" s="80">
        <v>575.12</v>
      </c>
      <c r="E78" s="80">
        <v>591.21</v>
      </c>
      <c r="F78" s="80">
        <v>766.41</v>
      </c>
      <c r="G78" s="80">
        <v>645.25</v>
      </c>
      <c r="H78" s="47">
        <v>646.25</v>
      </c>
      <c r="I78" s="47">
        <v>530.32</v>
      </c>
      <c r="J78" s="58">
        <v>741.4</v>
      </c>
      <c r="K78" s="58">
        <v>393.63</v>
      </c>
      <c r="L78" s="58">
        <v>298.11</v>
      </c>
      <c r="M78" s="58">
        <v>413.1</v>
      </c>
      <c r="N78" s="58">
        <v>336.27</v>
      </c>
      <c r="O78" s="58">
        <v>787.31</v>
      </c>
      <c r="P78" s="47">
        <v>6724.38</v>
      </c>
      <c r="Q78" s="47">
        <v>6724.38</v>
      </c>
      <c r="R78" s="81">
        <v>0</v>
      </c>
    </row>
    <row r="79" spans="1:18" s="87" customFormat="1" ht="15" hidden="1">
      <c r="A79" s="62"/>
      <c r="B79" s="86" t="s">
        <v>66</v>
      </c>
      <c r="C79" s="47"/>
      <c r="D79" s="80">
        <v>262.55</v>
      </c>
      <c r="E79" s="80">
        <v>266</v>
      </c>
      <c r="F79" s="80">
        <v>282.13</v>
      </c>
      <c r="G79" s="80">
        <v>362.28</v>
      </c>
      <c r="H79" s="47">
        <v>267.9</v>
      </c>
      <c r="I79" s="47">
        <v>3.2</v>
      </c>
      <c r="J79" s="58">
        <v>391.09</v>
      </c>
      <c r="K79" s="58">
        <v>397.06</v>
      </c>
      <c r="L79" s="58">
        <v>304.28</v>
      </c>
      <c r="M79" s="58">
        <v>366.98</v>
      </c>
      <c r="N79" s="58">
        <v>352.47</v>
      </c>
      <c r="O79" s="58">
        <v>500.93</v>
      </c>
      <c r="P79" s="47">
        <v>3756.87</v>
      </c>
      <c r="Q79" s="47">
        <v>3756.87</v>
      </c>
      <c r="R79" s="81">
        <v>0</v>
      </c>
    </row>
    <row r="80" spans="1:18" s="87" customFormat="1" ht="30" hidden="1">
      <c r="A80" s="62"/>
      <c r="B80" s="86" t="s">
        <v>10</v>
      </c>
      <c r="C80" s="47"/>
      <c r="D80" s="80">
        <v>869.96</v>
      </c>
      <c r="E80" s="80">
        <v>1296.34</v>
      </c>
      <c r="F80" s="80">
        <v>1027.88</v>
      </c>
      <c r="G80" s="80">
        <v>2607.53</v>
      </c>
      <c r="H80" s="47">
        <v>1289.41</v>
      </c>
      <c r="I80" s="47">
        <v>2472.2</v>
      </c>
      <c r="J80" s="58">
        <v>1061.93</v>
      </c>
      <c r="K80" s="58">
        <v>799</v>
      </c>
      <c r="L80" s="58">
        <v>974.51</v>
      </c>
      <c r="M80" s="58">
        <v>1209.51</v>
      </c>
      <c r="N80" s="58">
        <v>1204.72</v>
      </c>
      <c r="O80" s="58">
        <v>3932.98</v>
      </c>
      <c r="P80" s="47">
        <v>18745.97</v>
      </c>
      <c r="Q80" s="47">
        <v>18745.97</v>
      </c>
      <c r="R80" s="81">
        <v>0</v>
      </c>
    </row>
    <row r="81" spans="1:18" s="87" customFormat="1" ht="15" hidden="1">
      <c r="A81" s="62"/>
      <c r="B81" s="86" t="s">
        <v>11</v>
      </c>
      <c r="C81" s="47"/>
      <c r="D81" s="80">
        <v>690.9</v>
      </c>
      <c r="E81" s="80">
        <v>690.9</v>
      </c>
      <c r="F81" s="80">
        <v>690.9</v>
      </c>
      <c r="G81" s="80">
        <v>690.9</v>
      </c>
      <c r="H81" s="47">
        <v>658</v>
      </c>
      <c r="I81" s="47">
        <v>658</v>
      </c>
      <c r="J81" s="58">
        <v>658</v>
      </c>
      <c r="K81" s="58">
        <v>658</v>
      </c>
      <c r="L81" s="58">
        <v>658</v>
      </c>
      <c r="M81" s="58">
        <v>658</v>
      </c>
      <c r="N81" s="58">
        <v>658</v>
      </c>
      <c r="O81" s="58">
        <v>658</v>
      </c>
      <c r="P81" s="47">
        <v>8027.6</v>
      </c>
      <c r="Q81" s="47">
        <v>8027.6</v>
      </c>
      <c r="R81" s="81">
        <v>0</v>
      </c>
    </row>
    <row r="82" spans="1:18" s="87" customFormat="1" ht="15" hidden="1">
      <c r="A82" s="62"/>
      <c r="B82" s="86" t="s">
        <v>13</v>
      </c>
      <c r="C82" s="47"/>
      <c r="D82" s="80">
        <v>0</v>
      </c>
      <c r="E82" s="80">
        <v>0</v>
      </c>
      <c r="F82" s="80">
        <v>0</v>
      </c>
      <c r="G82" s="80">
        <v>0</v>
      </c>
      <c r="H82" s="47">
        <v>0</v>
      </c>
      <c r="I82" s="47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23271.69</v>
      </c>
      <c r="P82" s="47">
        <v>23271.69</v>
      </c>
      <c r="Q82" s="47">
        <v>23271.69</v>
      </c>
      <c r="R82" s="81">
        <v>0</v>
      </c>
    </row>
    <row r="83" spans="1:18" s="87" customFormat="1" ht="15" hidden="1">
      <c r="A83" s="62"/>
      <c r="B83" s="86" t="s">
        <v>12</v>
      </c>
      <c r="C83" s="47"/>
      <c r="D83" s="80">
        <v>880.31</v>
      </c>
      <c r="E83" s="80">
        <v>899.61</v>
      </c>
      <c r="F83" s="80">
        <v>1005.62</v>
      </c>
      <c r="G83" s="80">
        <v>1048.3</v>
      </c>
      <c r="H83" s="47">
        <v>947.96</v>
      </c>
      <c r="I83" s="47">
        <v>723.08</v>
      </c>
      <c r="J83" s="58">
        <v>560.8</v>
      </c>
      <c r="K83" s="58">
        <v>1342.65</v>
      </c>
      <c r="L83" s="58">
        <v>964.5</v>
      </c>
      <c r="M83" s="58">
        <v>986.48</v>
      </c>
      <c r="N83" s="58">
        <v>982.97</v>
      </c>
      <c r="O83" s="58">
        <v>1407.01</v>
      </c>
      <c r="P83" s="47">
        <v>11749.29</v>
      </c>
      <c r="Q83" s="47">
        <v>11749.29</v>
      </c>
      <c r="R83" s="81">
        <v>0</v>
      </c>
    </row>
    <row r="84" spans="1:18" s="87" customFormat="1" ht="12.75" customHeight="1" hidden="1">
      <c r="A84" s="62"/>
      <c r="B84" s="86" t="s">
        <v>14</v>
      </c>
      <c r="C84" s="47"/>
      <c r="D84" s="80">
        <v>733.97</v>
      </c>
      <c r="E84" s="80">
        <v>90.77</v>
      </c>
      <c r="F84" s="80">
        <v>29.46</v>
      </c>
      <c r="G84" s="80">
        <v>635.37</v>
      </c>
      <c r="H84" s="47">
        <v>517.94</v>
      </c>
      <c r="I84" s="47">
        <v>32.61</v>
      </c>
      <c r="J84" s="58">
        <v>28.2</v>
      </c>
      <c r="K84" s="58">
        <v>66.18</v>
      </c>
      <c r="L84" s="58">
        <v>41.88</v>
      </c>
      <c r="M84" s="58">
        <v>52.03</v>
      </c>
      <c r="N84" s="58">
        <v>53.96</v>
      </c>
      <c r="O84" s="58">
        <v>88.696</v>
      </c>
      <c r="P84" s="47">
        <v>2371.0660000000003</v>
      </c>
      <c r="Q84" s="47">
        <v>2371.0660000000003</v>
      </c>
      <c r="R84" s="81">
        <v>0</v>
      </c>
    </row>
    <row r="85" spans="1:18" s="87" customFormat="1" ht="15" hidden="1">
      <c r="A85" s="62"/>
      <c r="B85" s="86" t="s">
        <v>15</v>
      </c>
      <c r="C85" s="47"/>
      <c r="D85" s="80">
        <v>0</v>
      </c>
      <c r="E85" s="80">
        <v>0</v>
      </c>
      <c r="F85" s="80">
        <v>0</v>
      </c>
      <c r="G85" s="80">
        <v>0</v>
      </c>
      <c r="H85" s="47">
        <v>0</v>
      </c>
      <c r="I85" s="47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47">
        <v>0</v>
      </c>
      <c r="Q85" s="47">
        <v>0</v>
      </c>
      <c r="R85" s="81">
        <v>0</v>
      </c>
    </row>
    <row r="86" spans="1:18" s="91" customFormat="1" ht="15">
      <c r="A86" s="63">
        <v>9</v>
      </c>
      <c r="B86" s="124" t="s">
        <v>92</v>
      </c>
      <c r="C86" s="42">
        <v>4448.5</v>
      </c>
      <c r="D86" s="82">
        <v>4448.5</v>
      </c>
      <c r="E86" s="95">
        <v>4448.5</v>
      </c>
      <c r="F86" s="82">
        <v>4448.5</v>
      </c>
      <c r="G86" s="42">
        <v>4448.5</v>
      </c>
      <c r="H86" s="42">
        <v>4448.5</v>
      </c>
      <c r="I86" s="42">
        <v>4448.5</v>
      </c>
      <c r="J86" s="42">
        <v>4448.5</v>
      </c>
      <c r="K86" s="64">
        <v>4448.5</v>
      </c>
      <c r="L86" s="42">
        <v>4448.5</v>
      </c>
      <c r="M86" s="42">
        <v>4448.5</v>
      </c>
      <c r="N86" s="42">
        <v>4448.5</v>
      </c>
      <c r="O86" s="42">
        <v>4448.5</v>
      </c>
      <c r="P86" s="42">
        <v>53382</v>
      </c>
      <c r="Q86" s="42">
        <v>53382</v>
      </c>
      <c r="R86" s="77">
        <v>4448.5</v>
      </c>
    </row>
    <row r="87" spans="1:18" s="43" customFormat="1" ht="14.25">
      <c r="A87" s="63"/>
      <c r="B87" s="41" t="s">
        <v>67</v>
      </c>
      <c r="C87" s="42">
        <v>141609.64920000004</v>
      </c>
      <c r="D87" s="42">
        <v>141090.0092</v>
      </c>
      <c r="E87" s="42">
        <v>106968.11919999999</v>
      </c>
      <c r="F87" s="42">
        <v>102215.7092</v>
      </c>
      <c r="G87" s="42">
        <v>108269.3792</v>
      </c>
      <c r="H87" s="42">
        <v>143815.0892</v>
      </c>
      <c r="I87" s="42">
        <v>142661.2592</v>
      </c>
      <c r="J87" s="42">
        <v>109917.0092</v>
      </c>
      <c r="K87" s="42">
        <v>257274.0892</v>
      </c>
      <c r="L87" s="42">
        <v>118370.13919999999</v>
      </c>
      <c r="M87" s="42">
        <v>187484.7292</v>
      </c>
      <c r="N87" s="42">
        <v>133082.4792</v>
      </c>
      <c r="O87" s="42">
        <v>158731.5552</v>
      </c>
      <c r="P87" s="42">
        <v>1709879.5664</v>
      </c>
      <c r="Q87" s="42">
        <v>1722409.5264</v>
      </c>
      <c r="R87" s="77">
        <v>129079.6891999999</v>
      </c>
    </row>
    <row r="88" spans="2:18" s="101" customFormat="1" ht="25.5">
      <c r="B88" s="104" t="s">
        <v>83</v>
      </c>
      <c r="C88" s="42">
        <v>-94992.0736</v>
      </c>
      <c r="D88" s="42">
        <v>-7711.709200000012</v>
      </c>
      <c r="E88" s="42">
        <v>32014.830800000025</v>
      </c>
      <c r="F88" s="42">
        <v>30406.55080000001</v>
      </c>
      <c r="G88" s="42">
        <v>23964.97080000001</v>
      </c>
      <c r="H88" s="42">
        <v>-10862.699199999974</v>
      </c>
      <c r="I88" s="42">
        <v>-9376.439199999993</v>
      </c>
      <c r="J88" s="42">
        <v>10703.2108</v>
      </c>
      <c r="K88" s="42">
        <v>-136854.39919999999</v>
      </c>
      <c r="L88" s="42">
        <v>2049.550800000012</v>
      </c>
      <c r="M88" s="42">
        <v>-54114.629199999996</v>
      </c>
      <c r="N88" s="42">
        <v>-11057.7892</v>
      </c>
      <c r="O88" s="42">
        <v>292107.4448</v>
      </c>
      <c r="P88" s="42">
        <v>161268.89360000007</v>
      </c>
      <c r="Q88" s="42"/>
      <c r="R88" s="77">
        <v>66276.82000000007</v>
      </c>
    </row>
    <row r="89" spans="2:18" s="12" customFormat="1" ht="26.25" customHeight="1">
      <c r="B89" s="131" t="s">
        <v>38</v>
      </c>
      <c r="C89" s="134"/>
      <c r="D89" s="23"/>
      <c r="E89" s="23"/>
      <c r="F89" s="23"/>
      <c r="G89" s="23"/>
      <c r="H89" s="23"/>
      <c r="I89" s="23"/>
      <c r="J89" s="24"/>
      <c r="K89" s="24"/>
      <c r="L89" s="24"/>
      <c r="M89" s="24"/>
      <c r="N89" s="24"/>
      <c r="O89" s="24"/>
      <c r="P89" s="52"/>
      <c r="Q89" s="24"/>
      <c r="R89" s="73"/>
    </row>
    <row r="90" spans="1:18" ht="15">
      <c r="A90" s="50"/>
      <c r="B90" s="51" t="s">
        <v>5</v>
      </c>
      <c r="C90" s="52">
        <v>47188.23</v>
      </c>
      <c r="D90" s="52">
        <v>58005.87</v>
      </c>
      <c r="E90" s="52">
        <v>46312.64</v>
      </c>
      <c r="F90" s="52">
        <v>41495.84</v>
      </c>
      <c r="G90" s="52">
        <v>53623.44</v>
      </c>
      <c r="H90" s="52">
        <v>41328</v>
      </c>
      <c r="I90" s="52">
        <v>35950.07</v>
      </c>
      <c r="J90" s="53">
        <v>32620.9</v>
      </c>
      <c r="K90" s="53">
        <v>46430.1</v>
      </c>
      <c r="L90" s="53">
        <v>0</v>
      </c>
      <c r="M90" s="53">
        <v>0</v>
      </c>
      <c r="N90" s="53">
        <v>0</v>
      </c>
      <c r="O90" s="53">
        <v>-33.41</v>
      </c>
      <c r="P90" s="52">
        <v>279737.81</v>
      </c>
      <c r="Q90" s="53">
        <v>288885.52</v>
      </c>
      <c r="R90" s="73">
        <v>38040.52</v>
      </c>
    </row>
    <row r="91" spans="1:18" ht="15">
      <c r="A91" s="50"/>
      <c r="B91" s="51" t="s">
        <v>39</v>
      </c>
      <c r="C91" s="52">
        <v>143753.21</v>
      </c>
      <c r="D91" s="52">
        <v>143354.31</v>
      </c>
      <c r="E91" s="52">
        <v>165326.86</v>
      </c>
      <c r="F91" s="52">
        <v>107785.09</v>
      </c>
      <c r="G91" s="52">
        <v>76084.64</v>
      </c>
      <c r="H91" s="52">
        <v>46538.55</v>
      </c>
      <c r="I91" s="52">
        <v>6341.14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2">
        <v>605075.88</v>
      </c>
      <c r="Q91" s="53">
        <v>682976.97</v>
      </c>
      <c r="R91" s="73">
        <v>65852.12</v>
      </c>
    </row>
    <row r="92" spans="1:18" ht="15">
      <c r="A92" s="50"/>
      <c r="B92" s="51" t="s">
        <v>6</v>
      </c>
      <c r="C92" s="52">
        <v>48882.93</v>
      </c>
      <c r="D92" s="52">
        <v>25566.43</v>
      </c>
      <c r="E92" s="52">
        <v>26490.29</v>
      </c>
      <c r="F92" s="52">
        <v>26890.78</v>
      </c>
      <c r="G92" s="52">
        <v>35172</v>
      </c>
      <c r="H92" s="52">
        <v>31096.01</v>
      </c>
      <c r="I92" s="52">
        <v>16193.6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337.91</v>
      </c>
      <c r="P92" s="52">
        <v>161747.02</v>
      </c>
      <c r="Q92" s="53">
        <v>173880.89</v>
      </c>
      <c r="R92" s="73">
        <v>36749.06</v>
      </c>
    </row>
    <row r="93" spans="1:18" ht="15">
      <c r="A93" s="50" t="s">
        <v>31</v>
      </c>
      <c r="B93" s="51" t="s">
        <v>40</v>
      </c>
      <c r="C93" s="52">
        <v>33609.75</v>
      </c>
      <c r="D93" s="52">
        <v>12988.45</v>
      </c>
      <c r="E93" s="52">
        <v>12798.56</v>
      </c>
      <c r="F93" s="52">
        <v>10828.05</v>
      </c>
      <c r="G93" s="52">
        <v>11510.9</v>
      </c>
      <c r="H93" s="52">
        <v>10493.91</v>
      </c>
      <c r="I93" s="52">
        <v>12424.94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155.43</v>
      </c>
      <c r="P93" s="52">
        <v>55907.3</v>
      </c>
      <c r="Q93" s="53">
        <v>66435.75</v>
      </c>
      <c r="R93" s="73">
        <v>23081.3</v>
      </c>
    </row>
    <row r="94" spans="1:18" ht="15">
      <c r="A94" s="50"/>
      <c r="B94" s="51" t="s">
        <v>8</v>
      </c>
      <c r="C94" s="52">
        <v>32706.04</v>
      </c>
      <c r="D94" s="52">
        <v>14616.03</v>
      </c>
      <c r="E94" s="52">
        <v>15024.13</v>
      </c>
      <c r="F94" s="52">
        <v>13461.33</v>
      </c>
      <c r="G94" s="52">
        <v>15825.75</v>
      </c>
      <c r="H94" s="52">
        <v>13481.85</v>
      </c>
      <c r="I94" s="52">
        <v>12692.21</v>
      </c>
      <c r="J94" s="53"/>
      <c r="K94" s="53">
        <v>0</v>
      </c>
      <c r="L94" s="53">
        <v>0</v>
      </c>
      <c r="M94" s="53">
        <v>0</v>
      </c>
      <c r="N94" s="53">
        <v>0</v>
      </c>
      <c r="O94" s="53">
        <v>182.17</v>
      </c>
      <c r="P94" s="52">
        <v>60843.05</v>
      </c>
      <c r="Q94" s="53">
        <v>72586.16</v>
      </c>
      <c r="R94" s="73">
        <v>20962.93</v>
      </c>
    </row>
    <row r="95" spans="1:18" s="43" customFormat="1" ht="14.25">
      <c r="A95" s="63"/>
      <c r="B95" s="41" t="s">
        <v>68</v>
      </c>
      <c r="C95" s="42">
        <v>306140.16</v>
      </c>
      <c r="D95" s="42">
        <v>254531.09</v>
      </c>
      <c r="E95" s="42">
        <v>265952.48</v>
      </c>
      <c r="F95" s="42">
        <v>200461.09</v>
      </c>
      <c r="G95" s="42">
        <v>192216.73</v>
      </c>
      <c r="H95" s="42">
        <v>142938.32</v>
      </c>
      <c r="I95" s="42">
        <v>83601.96</v>
      </c>
      <c r="J95" s="42">
        <v>32620.9</v>
      </c>
      <c r="K95" s="42">
        <v>46430.1</v>
      </c>
      <c r="L95" s="42">
        <v>0</v>
      </c>
      <c r="M95" s="42">
        <v>0</v>
      </c>
      <c r="N95" s="42">
        <v>0</v>
      </c>
      <c r="O95" s="42">
        <v>642.1</v>
      </c>
      <c r="P95" s="42">
        <v>1163311.06</v>
      </c>
      <c r="Q95" s="42">
        <v>1284765.29</v>
      </c>
      <c r="R95" s="77">
        <v>184685.93</v>
      </c>
    </row>
    <row r="96" spans="2:18" s="101" customFormat="1" ht="25.5">
      <c r="B96" s="104" t="s">
        <v>84</v>
      </c>
      <c r="C96" s="128">
        <v>-32201.989999999874</v>
      </c>
      <c r="D96" s="128">
        <v>-11729.48</v>
      </c>
      <c r="E96" s="128">
        <v>-1664.1599999999744</v>
      </c>
      <c r="F96" s="128">
        <v>-487.6099999999569</v>
      </c>
      <c r="G96" s="128">
        <v>-13824.1</v>
      </c>
      <c r="H96" s="128">
        <v>-8746.890000000014</v>
      </c>
      <c r="I96" s="128">
        <v>-3601.17</v>
      </c>
      <c r="J96" s="128">
        <v>5404.23</v>
      </c>
      <c r="K96" s="128">
        <v>-11797.89</v>
      </c>
      <c r="L96" s="128">
        <v>0</v>
      </c>
      <c r="M96" s="128">
        <v>21983.7</v>
      </c>
      <c r="N96" s="128">
        <v>-1829.36</v>
      </c>
      <c r="O96" s="128">
        <v>-642.1</v>
      </c>
      <c r="P96" s="128">
        <v>29148.87999999989</v>
      </c>
      <c r="Q96" s="103"/>
      <c r="R96" s="77">
        <v>-3053.109999999986</v>
      </c>
    </row>
    <row r="97" spans="1:18" s="43" customFormat="1" ht="28.5" customHeight="1">
      <c r="A97" s="63"/>
      <c r="B97" s="41" t="s">
        <v>45</v>
      </c>
      <c r="C97" s="42">
        <v>447749.8092</v>
      </c>
      <c r="D97" s="42">
        <v>395621.0992</v>
      </c>
      <c r="E97" s="42">
        <v>372920.59919999994</v>
      </c>
      <c r="F97" s="42">
        <v>302676.79919999995</v>
      </c>
      <c r="G97" s="42">
        <v>300486.1092</v>
      </c>
      <c r="H97" s="42">
        <v>286753.4092</v>
      </c>
      <c r="I97" s="42">
        <v>226263.2192</v>
      </c>
      <c r="J97" s="42">
        <v>142537.9092</v>
      </c>
      <c r="K97" s="42">
        <v>303704.18919999996</v>
      </c>
      <c r="L97" s="42">
        <v>118370.13919999999</v>
      </c>
      <c r="M97" s="42">
        <v>187484.7292</v>
      </c>
      <c r="N97" s="42">
        <v>133082.4792</v>
      </c>
      <c r="O97" s="42">
        <v>159373.6552</v>
      </c>
      <c r="P97" s="42">
        <v>2873190.6264</v>
      </c>
      <c r="Q97" s="42">
        <v>3007174.8164</v>
      </c>
      <c r="R97" s="77">
        <v>313765.6192000001</v>
      </c>
    </row>
    <row r="98" spans="2:18" s="101" customFormat="1" ht="36" customHeight="1">
      <c r="B98" s="105" t="s">
        <v>46</v>
      </c>
      <c r="C98" s="42">
        <v>-129114.06359999988</v>
      </c>
      <c r="D98" s="42">
        <v>-19441.189200000023</v>
      </c>
      <c r="E98" s="42">
        <v>30350.67080000005</v>
      </c>
      <c r="F98" s="42">
        <v>29918.940800000055</v>
      </c>
      <c r="G98" s="42">
        <v>10140.870800000004</v>
      </c>
      <c r="H98" s="42">
        <v>-19609.589199999988</v>
      </c>
      <c r="I98" s="42">
        <v>-12977.609199999992</v>
      </c>
      <c r="J98" s="42">
        <v>16107.440799999997</v>
      </c>
      <c r="K98" s="42">
        <v>-148652.2892</v>
      </c>
      <c r="L98" s="42">
        <v>2049.550800000012</v>
      </c>
      <c r="M98" s="42">
        <v>-32130.929199999995</v>
      </c>
      <c r="N98" s="42">
        <v>-12887.1492</v>
      </c>
      <c r="O98" s="42">
        <v>291465.3448</v>
      </c>
      <c r="P98" s="42">
        <v>190417.77359999996</v>
      </c>
      <c r="Q98" s="102"/>
      <c r="R98" s="125">
        <v>61303.71000000008</v>
      </c>
    </row>
    <row r="99" spans="2:18" s="65" customFormat="1" ht="15"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3:18" ht="12.75"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68"/>
      <c r="O100" s="68"/>
      <c r="P100" s="68"/>
      <c r="Q100" s="68"/>
      <c r="R100" s="68"/>
    </row>
    <row r="101" spans="3:18" ht="12.75"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68"/>
      <c r="O101" s="68"/>
      <c r="P101" s="68"/>
      <c r="Q101" s="68"/>
      <c r="R101" s="68"/>
    </row>
    <row r="103" spans="2:3" s="92" customFormat="1" ht="15.75">
      <c r="B103" s="92" t="s">
        <v>47</v>
      </c>
      <c r="C103" s="92" t="s">
        <v>93</v>
      </c>
    </row>
    <row r="104" s="92" customFormat="1" ht="15.75"/>
    <row r="105" spans="2:3" s="92" customFormat="1" ht="15.75">
      <c r="B105" s="92" t="s">
        <v>48</v>
      </c>
      <c r="C105" s="92" t="s">
        <v>49</v>
      </c>
    </row>
    <row r="106" s="92" customFormat="1" ht="15.75"/>
  </sheetData>
  <sheetProtection/>
  <mergeCells count="6">
    <mergeCell ref="A1:R1"/>
    <mergeCell ref="B89:C89"/>
    <mergeCell ref="B3:R3"/>
    <mergeCell ref="B20:C20"/>
    <mergeCell ref="B34:R34"/>
    <mergeCell ref="B35:C35"/>
  </mergeCells>
  <printOptions/>
  <pageMargins left="0.7480314960629921" right="0.15748031496062992" top="0.1968503937007874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User</cp:lastModifiedBy>
  <cp:lastPrinted>2019-03-13T06:39:20Z</cp:lastPrinted>
  <dcterms:created xsi:type="dcterms:W3CDTF">2011-02-12T11:02:58Z</dcterms:created>
  <dcterms:modified xsi:type="dcterms:W3CDTF">2019-03-27T05:11:18Z</dcterms:modified>
  <cp:category/>
  <cp:version/>
  <cp:contentType/>
  <cp:contentStatus/>
</cp:coreProperties>
</file>