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д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<sst xmlns="http://schemas.openxmlformats.org/spreadsheetml/2006/main" count="54" uniqueCount="52">
  <si>
    <t>Общая площадь квартир,м.кв.</t>
  </si>
  <si>
    <t>Ремонт жилья</t>
  </si>
  <si>
    <t>месяцы</t>
  </si>
  <si>
    <t>наименование работ</t>
  </si>
  <si>
    <t>работы</t>
  </si>
  <si>
    <t>итого</t>
  </si>
  <si>
    <t>НАЧИСЛЕНО</t>
  </si>
  <si>
    <t>ОПЛАЧЕНО</t>
  </si>
  <si>
    <t xml:space="preserve"> Содержание жилья (МОП)</t>
  </si>
  <si>
    <t>уборка и ТО мусоропровода</t>
  </si>
  <si>
    <t xml:space="preserve"> Ремонт МОП (текущий) </t>
  </si>
  <si>
    <t xml:space="preserve"> Вывоз мусора</t>
  </si>
  <si>
    <t>Итого доход</t>
  </si>
  <si>
    <t>кв</t>
  </si>
  <si>
    <t>Замена стояка через перекрытия</t>
  </si>
  <si>
    <t>Частичная замена канализации</t>
  </si>
  <si>
    <t>Замена стояка холодной воды через перекрытие</t>
  </si>
  <si>
    <t>Замена стояка отопления через перекрытие</t>
  </si>
  <si>
    <t xml:space="preserve">Замена стояка отопления </t>
  </si>
  <si>
    <t>Замена стояков отопления</t>
  </si>
  <si>
    <t>Ревизия эл. щитков</t>
  </si>
  <si>
    <t>Перенос эл. счетчика</t>
  </si>
  <si>
    <t>Заварить свищ</t>
  </si>
  <si>
    <t>Заменитьстояк канализации</t>
  </si>
  <si>
    <t>Заварить свищ на стояке отопления</t>
  </si>
  <si>
    <t>Устранить подтекание крана</t>
  </si>
  <si>
    <t>Прочистка унитаза</t>
  </si>
  <si>
    <t>Замена стояка отопления</t>
  </si>
  <si>
    <t xml:space="preserve">Установка, монтаж кобры </t>
  </si>
  <si>
    <t>Замена стояка канализации</t>
  </si>
  <si>
    <t xml:space="preserve">Покраска бордюров </t>
  </si>
  <si>
    <t>Ремонт козырька</t>
  </si>
  <si>
    <t>смета</t>
  </si>
  <si>
    <t>Дом 1</t>
  </si>
  <si>
    <t>Входная дверь в подъезд работа</t>
  </si>
  <si>
    <t>Бухгалтер ООО "13 Микрорайон"</t>
  </si>
  <si>
    <t>Артемьева Н.А.</t>
  </si>
  <si>
    <t>Директор ООО "13 Микрорайон"</t>
  </si>
  <si>
    <t>Кузнецов В.Д.</t>
  </si>
  <si>
    <t xml:space="preserve">Старший дома </t>
  </si>
  <si>
    <t>Проскуряков Р.К.</t>
  </si>
  <si>
    <t>служба ремонта</t>
  </si>
  <si>
    <t>Долг на 01.01.2015</t>
  </si>
  <si>
    <t>Долг на 31.12.2015</t>
  </si>
  <si>
    <t>Вознаграждение ПСД</t>
  </si>
  <si>
    <t>149621 руб.</t>
  </si>
  <si>
    <t xml:space="preserve">СМЕТА ДОХОДОВ И РАСХОДОВ ООО "13 Микрорайон" за 12 месяцев 2015 г.    </t>
  </si>
  <si>
    <t>Кап. ремонт</t>
  </si>
  <si>
    <t>Собрали за ремонт и кап. ремонт в 2015г. (Кап. ремонт долги прошлых периодов): 121833 руб.</t>
  </si>
  <si>
    <t xml:space="preserve">Сделали работ в 2015г. </t>
  </si>
  <si>
    <t>Долг за жителями на конец 2015г.</t>
  </si>
  <si>
    <t>27788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</si>
</sst>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#,##0.0&quot;р.&quot;"/>
    <numFmt numFmtId="167" formatCode="#,##0&quot;р.&quot;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 horizontal="right" vertical="top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top"/>
      <protection/>
    </xf>
    <xf numFmtId="0" fontId="4" fillId="0" borderId="0">
      <alignment horizontal="right" vertical="top"/>
      <protection/>
    </xf>
    <xf numFmtId="0" fontId="5" fillId="0" borderId="0">
      <alignment horizontal="left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6" fontId="0" fillId="0" borderId="19" xfId="0" applyNumberFormat="1" applyBorder="1" applyAlignment="1">
      <alignment/>
    </xf>
    <xf numFmtId="6" fontId="0" fillId="0" borderId="13" xfId="0" applyNumberForma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6" fontId="0" fillId="0" borderId="13" xfId="0" applyNumberFormat="1" applyFont="1" applyBorder="1" applyAlignment="1">
      <alignment horizontal="right"/>
    </xf>
    <xf numFmtId="167" fontId="0" fillId="0" borderId="13" xfId="0" applyNumberFormat="1" applyBorder="1" applyAlignment="1">
      <alignment horizontal="right"/>
    </xf>
    <xf numFmtId="6" fontId="0" fillId="0" borderId="1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6" fontId="0" fillId="0" borderId="1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22" xfId="0" applyFont="1" applyFill="1" applyBorder="1" applyAlignment="1">
      <alignment/>
    </xf>
    <xf numFmtId="6" fontId="0" fillId="0" borderId="0" xfId="0" applyNumberFormat="1" applyAlignment="1">
      <alignment/>
    </xf>
    <xf numFmtId="6" fontId="2" fillId="0" borderId="23" xfId="0" applyNumberFormat="1" applyFont="1" applyBorder="1" applyAlignment="1">
      <alignment/>
    </xf>
    <xf numFmtId="0" fontId="0" fillId="0" borderId="0" xfId="0" applyFill="1" applyBorder="1" applyAlignment="1">
      <alignment/>
    </xf>
    <xf numFmtId="6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3" xfId="34"/>
    <cellStyle name="S7" xfId="35"/>
    <cellStyle name="S8" xfId="36"/>
    <cellStyle name="S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3">
      <selection activeCell="E55" sqref="E55"/>
    </sheetView>
  </sheetViews>
  <sheetFormatPr defaultColWidth="9.00390625" defaultRowHeight="12.75"/>
  <cols>
    <col min="1" max="1" width="44.625" style="0" customWidth="1"/>
    <col min="2" max="2" width="0.12890625" style="0" hidden="1" customWidth="1"/>
    <col min="3" max="3" width="17.25390625" style="0" customWidth="1"/>
    <col min="4" max="4" width="12.375" style="0" customWidth="1"/>
    <col min="5" max="5" width="15.00390625" style="0" customWidth="1"/>
    <col min="6" max="6" width="16.75390625" style="0" customWidth="1"/>
    <col min="7" max="7" width="3.125" style="0" customWidth="1"/>
    <col min="8" max="8" width="10.00390625" style="0" customWidth="1"/>
    <col min="9" max="9" width="6.375" style="0" customWidth="1"/>
    <col min="10" max="11" width="9.125" style="0" hidden="1" customWidth="1"/>
    <col min="14" max="14" width="8.125" style="0" customWidth="1"/>
    <col min="15" max="15" width="1.00390625" style="0" hidden="1" customWidth="1"/>
    <col min="16" max="17" width="9.125" style="0" hidden="1" customWidth="1"/>
  </cols>
  <sheetData>
    <row r="1" s="11" customFormat="1" ht="18">
      <c r="A1" s="11" t="s">
        <v>46</v>
      </c>
    </row>
    <row r="2" s="11" customFormat="1" ht="18">
      <c r="A2" s="11" t="s">
        <v>33</v>
      </c>
    </row>
    <row r="3" spans="3:4" ht="12.75">
      <c r="C3" s="2"/>
      <c r="D3" s="2"/>
    </row>
    <row r="4" spans="1:4" ht="12.75">
      <c r="A4" t="s">
        <v>0</v>
      </c>
      <c r="D4" s="1">
        <v>1828.4</v>
      </c>
    </row>
    <row r="6" spans="1:6" ht="12.75">
      <c r="A6" s="14"/>
      <c r="B6" s="14"/>
      <c r="C6" s="22" t="s">
        <v>42</v>
      </c>
      <c r="D6" s="22" t="s">
        <v>6</v>
      </c>
      <c r="E6" s="22" t="s">
        <v>7</v>
      </c>
      <c r="F6" s="22" t="s">
        <v>43</v>
      </c>
    </row>
    <row r="7" spans="1:6" ht="12.75">
      <c r="A7" s="4" t="s">
        <v>8</v>
      </c>
      <c r="B7" s="4"/>
      <c r="C7" s="4">
        <v>24598</v>
      </c>
      <c r="D7" s="4">
        <v>216769</v>
      </c>
      <c r="E7" s="4">
        <v>221206</v>
      </c>
      <c r="F7" s="4">
        <f>C7+D7-E7</f>
        <v>20161</v>
      </c>
    </row>
    <row r="8" spans="1:6" ht="12.75">
      <c r="A8" s="3" t="s">
        <v>9</v>
      </c>
      <c r="B8" s="3"/>
      <c r="C8" s="3">
        <v>1278</v>
      </c>
      <c r="D8" s="3">
        <v>27865</v>
      </c>
      <c r="E8" s="3">
        <v>27391</v>
      </c>
      <c r="F8" s="3">
        <f>C8+D8-E8</f>
        <v>1752</v>
      </c>
    </row>
    <row r="9" spans="1:6" ht="12.75">
      <c r="A9" s="4" t="s">
        <v>10</v>
      </c>
      <c r="B9" s="4"/>
      <c r="C9" s="4">
        <v>14215</v>
      </c>
      <c r="D9" s="4">
        <v>117957</v>
      </c>
      <c r="E9" s="4">
        <v>120321</v>
      </c>
      <c r="F9" s="4">
        <f>C9+D9-E9</f>
        <v>11851</v>
      </c>
    </row>
    <row r="10" spans="1:6" ht="12.75">
      <c r="A10" s="3" t="s">
        <v>11</v>
      </c>
      <c r="B10" s="3"/>
      <c r="C10" s="3">
        <v>712</v>
      </c>
      <c r="D10" s="3">
        <v>28523</v>
      </c>
      <c r="E10" s="3">
        <v>28468</v>
      </c>
      <c r="F10" s="3">
        <f>C10+D10-E10</f>
        <v>767</v>
      </c>
    </row>
    <row r="11" spans="1:6" ht="12.75">
      <c r="A11" s="4" t="s">
        <v>44</v>
      </c>
      <c r="B11" s="4"/>
      <c r="C11" s="4">
        <v>2974</v>
      </c>
      <c r="D11" s="4">
        <v>43882</v>
      </c>
      <c r="E11" s="4">
        <v>39662</v>
      </c>
      <c r="F11" s="4">
        <v>7193</v>
      </c>
    </row>
    <row r="12" spans="1:6" ht="12.75">
      <c r="A12" s="3" t="s">
        <v>47</v>
      </c>
      <c r="B12" s="3"/>
      <c r="C12" s="3">
        <v>16931</v>
      </c>
      <c r="D12" s="3">
        <v>1182</v>
      </c>
      <c r="E12" s="3">
        <v>1512</v>
      </c>
      <c r="F12" s="3">
        <f>C12+D12-E12</f>
        <v>16601</v>
      </c>
    </row>
    <row r="13" spans="1:6" ht="12.75" customHeight="1">
      <c r="A13" s="4" t="s">
        <v>12</v>
      </c>
      <c r="B13" s="4"/>
      <c r="C13" s="42">
        <f>SUM(C7:C12)</f>
        <v>60708</v>
      </c>
      <c r="D13" s="42">
        <f>SUM(D7:D12)</f>
        <v>436178</v>
      </c>
      <c r="E13" s="42">
        <f>SUM(E7:E12)</f>
        <v>438560</v>
      </c>
      <c r="F13" s="42">
        <f>SUM(F7:F12)</f>
        <v>58325</v>
      </c>
    </row>
    <row r="14" ht="12.75" customHeight="1"/>
    <row r="15" spans="1:2" ht="18">
      <c r="A15" s="11" t="s">
        <v>4</v>
      </c>
      <c r="B15" s="11"/>
    </row>
    <row r="16" spans="1:2" ht="12.75">
      <c r="A16" s="1" t="s">
        <v>1</v>
      </c>
      <c r="B16" s="1"/>
    </row>
    <row r="17" spans="1:8" ht="12.75">
      <c r="A17" s="4" t="s">
        <v>2</v>
      </c>
      <c r="B17" s="8" t="s">
        <v>13</v>
      </c>
      <c r="C17" s="8" t="s">
        <v>3</v>
      </c>
      <c r="D17" s="10"/>
      <c r="E17" s="10"/>
      <c r="F17" s="10"/>
      <c r="G17" s="9"/>
      <c r="H17" s="9" t="s">
        <v>5</v>
      </c>
    </row>
    <row r="18" spans="1:8" ht="12.75">
      <c r="A18" s="19"/>
      <c r="B18" s="29">
        <v>11</v>
      </c>
      <c r="C18" s="14" t="s">
        <v>14</v>
      </c>
      <c r="D18" s="15"/>
      <c r="E18" s="15"/>
      <c r="F18" s="15"/>
      <c r="G18" s="16"/>
      <c r="H18" s="17">
        <v>4375</v>
      </c>
    </row>
    <row r="19" spans="1:8" ht="12.75">
      <c r="A19" s="12"/>
      <c r="B19" s="20">
        <v>32</v>
      </c>
      <c r="C19" s="5" t="s">
        <v>15</v>
      </c>
      <c r="D19" s="7"/>
      <c r="E19" s="7"/>
      <c r="F19" s="7"/>
      <c r="G19" s="6"/>
      <c r="H19" s="18">
        <v>3960</v>
      </c>
    </row>
    <row r="20" spans="1:8" ht="12.75">
      <c r="A20" s="12"/>
      <c r="B20" s="20">
        <v>19</v>
      </c>
      <c r="C20" s="5" t="s">
        <v>16</v>
      </c>
      <c r="D20" s="7"/>
      <c r="E20" s="7"/>
      <c r="F20" s="7"/>
      <c r="G20" s="6"/>
      <c r="H20" s="18">
        <v>4375</v>
      </c>
    </row>
    <row r="21" spans="1:8" ht="12.75">
      <c r="A21" s="12"/>
      <c r="B21" s="20">
        <v>4</v>
      </c>
      <c r="C21" s="5" t="s">
        <v>17</v>
      </c>
      <c r="D21" s="7"/>
      <c r="E21" s="7"/>
      <c r="F21" s="7"/>
      <c r="G21" s="6"/>
      <c r="H21" s="25">
        <v>11450</v>
      </c>
    </row>
    <row r="22" spans="1:8" ht="12.75">
      <c r="A22" s="12"/>
      <c r="B22" s="20">
        <v>29</v>
      </c>
      <c r="C22" s="5" t="s">
        <v>18</v>
      </c>
      <c r="D22" s="7"/>
      <c r="E22" s="7"/>
      <c r="F22" s="7"/>
      <c r="G22" s="6"/>
      <c r="H22" s="18">
        <v>3750</v>
      </c>
    </row>
    <row r="23" spans="1:8" ht="12.75">
      <c r="A23" s="12"/>
      <c r="B23" s="20">
        <v>15</v>
      </c>
      <c r="C23" s="5" t="s">
        <v>19</v>
      </c>
      <c r="D23" s="23"/>
      <c r="E23" s="23"/>
      <c r="F23" s="20"/>
      <c r="G23" s="21"/>
      <c r="H23" s="24">
        <v>3300</v>
      </c>
    </row>
    <row r="24" spans="1:8" ht="12.75">
      <c r="A24" s="12"/>
      <c r="B24" s="20"/>
      <c r="C24" s="5" t="s">
        <v>20</v>
      </c>
      <c r="D24" s="23"/>
      <c r="E24" s="23"/>
      <c r="F24" s="7"/>
      <c r="G24" s="6"/>
      <c r="H24" s="18">
        <v>5600</v>
      </c>
    </row>
    <row r="25" spans="1:8" ht="12.75">
      <c r="A25" s="3"/>
      <c r="B25" s="20"/>
      <c r="C25" s="5" t="s">
        <v>21</v>
      </c>
      <c r="D25" s="23"/>
      <c r="E25" s="23"/>
      <c r="F25" s="23"/>
      <c r="G25" s="6"/>
      <c r="H25" s="18">
        <v>950</v>
      </c>
    </row>
    <row r="26" spans="1:8" ht="12.75">
      <c r="A26" s="3"/>
      <c r="B26" s="20">
        <v>11</v>
      </c>
      <c r="C26" s="5" t="s">
        <v>22</v>
      </c>
      <c r="D26" s="23"/>
      <c r="E26" s="23"/>
      <c r="F26" s="23"/>
      <c r="G26" s="6"/>
      <c r="H26" s="26">
        <v>685</v>
      </c>
    </row>
    <row r="27" spans="1:8" ht="12.75">
      <c r="A27" s="3"/>
      <c r="B27" s="20">
        <v>32</v>
      </c>
      <c r="C27" s="5" t="s">
        <v>23</v>
      </c>
      <c r="D27" s="23"/>
      <c r="E27" s="23"/>
      <c r="F27" s="23"/>
      <c r="G27" s="6"/>
      <c r="H27" s="26">
        <v>2300</v>
      </c>
    </row>
    <row r="28" spans="1:8" ht="12.75">
      <c r="A28" s="3"/>
      <c r="B28" s="20">
        <v>19</v>
      </c>
      <c r="C28" s="5" t="s">
        <v>24</v>
      </c>
      <c r="D28" s="23"/>
      <c r="E28" s="23"/>
      <c r="F28" s="23"/>
      <c r="G28" s="6"/>
      <c r="H28" s="28">
        <v>650</v>
      </c>
    </row>
    <row r="29" spans="1:8" ht="12.75">
      <c r="A29" s="13"/>
      <c r="B29" s="27"/>
      <c r="C29" s="35" t="s">
        <v>25</v>
      </c>
      <c r="D29" s="31"/>
      <c r="E29" s="31"/>
      <c r="F29" s="31"/>
      <c r="G29" s="32"/>
      <c r="H29" s="28">
        <v>1150</v>
      </c>
    </row>
    <row r="30" spans="1:8" ht="12.75">
      <c r="A30" s="13"/>
      <c r="B30" s="27">
        <v>2</v>
      </c>
      <c r="C30" s="35" t="s">
        <v>26</v>
      </c>
      <c r="D30" s="31"/>
      <c r="E30" s="31"/>
      <c r="F30" s="31"/>
      <c r="G30" s="32"/>
      <c r="H30" s="28">
        <v>550</v>
      </c>
    </row>
    <row r="31" spans="1:8" ht="12.75">
      <c r="A31" s="13"/>
      <c r="B31" s="27">
        <v>25</v>
      </c>
      <c r="C31" s="35" t="s">
        <v>27</v>
      </c>
      <c r="D31" s="31"/>
      <c r="E31" s="31"/>
      <c r="F31" s="31"/>
      <c r="G31" s="32"/>
      <c r="H31" s="28">
        <v>3300</v>
      </c>
    </row>
    <row r="32" spans="1:8" ht="12.75">
      <c r="A32" s="13"/>
      <c r="B32" s="27">
        <v>31</v>
      </c>
      <c r="C32" s="35" t="s">
        <v>27</v>
      </c>
      <c r="D32" s="31"/>
      <c r="E32" s="31"/>
      <c r="F32" s="31"/>
      <c r="G32" s="32"/>
      <c r="H32" s="28">
        <v>3300</v>
      </c>
    </row>
    <row r="33" spans="1:8" ht="12.75">
      <c r="A33" s="13"/>
      <c r="B33" s="27">
        <v>8</v>
      </c>
      <c r="C33" s="36" t="s">
        <v>27</v>
      </c>
      <c r="D33" s="31"/>
      <c r="E33" s="31"/>
      <c r="F33" s="31"/>
      <c r="G33" s="32"/>
      <c r="H33" s="28">
        <v>3850</v>
      </c>
    </row>
    <row r="34" spans="1:8" ht="12.75">
      <c r="A34" s="13"/>
      <c r="B34" s="27"/>
      <c r="C34" s="35" t="s">
        <v>28</v>
      </c>
      <c r="D34" s="31"/>
      <c r="E34" s="31"/>
      <c r="F34" s="31"/>
      <c r="G34" s="32"/>
      <c r="H34" s="18">
        <v>1408</v>
      </c>
    </row>
    <row r="35" spans="1:8" ht="12.75">
      <c r="A35" s="13"/>
      <c r="B35" s="27">
        <v>5</v>
      </c>
      <c r="C35" s="35" t="s">
        <v>29</v>
      </c>
      <c r="D35" s="31"/>
      <c r="E35" s="31"/>
      <c r="F35" s="31"/>
      <c r="G35" s="32"/>
      <c r="H35" s="28">
        <v>3920</v>
      </c>
    </row>
    <row r="36" spans="1:8" ht="12.75">
      <c r="A36" s="13"/>
      <c r="B36" s="27"/>
      <c r="C36" s="35" t="s">
        <v>34</v>
      </c>
      <c r="D36" s="31"/>
      <c r="E36" s="31"/>
      <c r="F36" s="31"/>
      <c r="G36" s="32"/>
      <c r="H36" s="28">
        <v>550</v>
      </c>
    </row>
    <row r="37" spans="1:8" ht="12.75">
      <c r="A37" s="13"/>
      <c r="B37" s="27"/>
      <c r="C37" s="35" t="s">
        <v>30</v>
      </c>
      <c r="D37" s="31"/>
      <c r="E37" s="31"/>
      <c r="F37" s="31"/>
      <c r="G37" s="32"/>
      <c r="H37" s="28">
        <v>3000</v>
      </c>
    </row>
    <row r="38" spans="1:8" ht="12.75">
      <c r="A38" s="13"/>
      <c r="B38" s="27"/>
      <c r="C38" s="35" t="s">
        <v>31</v>
      </c>
      <c r="D38" s="7" t="s">
        <v>32</v>
      </c>
      <c r="E38" s="31"/>
      <c r="F38" s="31"/>
      <c r="G38" s="32"/>
      <c r="H38" s="28">
        <v>68000</v>
      </c>
    </row>
    <row r="39" spans="1:8" ht="12.75">
      <c r="A39" s="13"/>
      <c r="B39" s="27"/>
      <c r="C39" s="35" t="s">
        <v>41</v>
      </c>
      <c r="D39" s="31"/>
      <c r="E39" s="31"/>
      <c r="F39" s="31"/>
      <c r="G39" s="32"/>
      <c r="H39" s="28">
        <v>19198</v>
      </c>
    </row>
    <row r="40" spans="1:8" ht="12.75">
      <c r="A40" s="13"/>
      <c r="B40" s="27"/>
      <c r="C40" s="35"/>
      <c r="D40" s="31"/>
      <c r="E40" s="31"/>
      <c r="F40" s="31"/>
      <c r="G40" s="32"/>
      <c r="H40" s="28"/>
    </row>
    <row r="41" spans="1:8" ht="12.75">
      <c r="A41" s="30"/>
      <c r="B41" s="37"/>
      <c r="C41" s="36"/>
      <c r="D41" s="33"/>
      <c r="E41" s="33"/>
      <c r="F41" s="33"/>
      <c r="G41" s="34"/>
      <c r="H41" s="39">
        <f>SUM(H18:H39)</f>
        <v>149621</v>
      </c>
    </row>
    <row r="42" spans="1:8" ht="12.75">
      <c r="A42" s="27"/>
      <c r="B42" s="27"/>
      <c r="C42" s="40"/>
      <c r="D42" s="31"/>
      <c r="E42" s="31"/>
      <c r="F42" s="31"/>
      <c r="G42" s="31"/>
      <c r="H42" s="41"/>
    </row>
    <row r="43" spans="1:8" ht="12.75">
      <c r="A43" s="27"/>
      <c r="B43" s="27"/>
      <c r="C43" s="40"/>
      <c r="D43" s="31"/>
      <c r="E43" s="31"/>
      <c r="F43" s="31"/>
      <c r="G43" s="31"/>
      <c r="H43" s="41"/>
    </row>
    <row r="44" spans="1:8" ht="12.75">
      <c r="A44" s="27"/>
      <c r="B44" s="27"/>
      <c r="C44" s="40"/>
      <c r="D44" s="31"/>
      <c r="E44" s="31"/>
      <c r="F44" s="31"/>
      <c r="G44" s="31"/>
      <c r="H44" s="41"/>
    </row>
    <row r="45" spans="1:6" ht="12.75">
      <c r="A45" s="43" t="s">
        <v>48</v>
      </c>
      <c r="B45" s="43"/>
      <c r="C45" s="43"/>
      <c r="D45" s="43"/>
      <c r="E45" s="43"/>
      <c r="F45" s="43"/>
    </row>
    <row r="46" spans="1:3" ht="12.75">
      <c r="A46" t="s">
        <v>49</v>
      </c>
      <c r="C46" s="38" t="s">
        <v>45</v>
      </c>
    </row>
    <row r="48" spans="1:3" ht="12.75">
      <c r="A48" t="s">
        <v>50</v>
      </c>
      <c r="C48" t="s">
        <v>51</v>
      </c>
    </row>
    <row r="53" spans="1:3" ht="12.75">
      <c r="A53" t="s">
        <v>35</v>
      </c>
      <c r="C53" t="s">
        <v>36</v>
      </c>
    </row>
    <row r="55" spans="1:3" ht="12.75">
      <c r="A55" t="s">
        <v>37</v>
      </c>
      <c r="C55" t="s">
        <v>38</v>
      </c>
    </row>
    <row r="57" spans="1:3" ht="12.75">
      <c r="A57" t="s">
        <v>39</v>
      </c>
      <c r="C57" t="s">
        <v>40</v>
      </c>
    </row>
  </sheetData>
  <sheetProtection/>
  <mergeCells count="1">
    <mergeCell ref="A45:F45"/>
  </mergeCells>
  <printOptions/>
  <pageMargins left="0.3937007874015748" right="0.3937007874015748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Наталья</cp:lastModifiedBy>
  <cp:lastPrinted>2016-03-10T09:51:23Z</cp:lastPrinted>
  <dcterms:created xsi:type="dcterms:W3CDTF">2013-07-16T08:12:15Z</dcterms:created>
  <dcterms:modified xsi:type="dcterms:W3CDTF">2016-03-10T09:53:47Z</dcterms:modified>
  <cp:category/>
  <cp:version/>
  <cp:contentType/>
  <cp:contentStatus/>
</cp:coreProperties>
</file>