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55" i="1"/>
  <c r="T20"/>
  <c r="M35"/>
  <c r="E35"/>
  <c r="T19"/>
  <c r="T18"/>
  <c r="T16" l="1"/>
  <c r="T17"/>
</calcChain>
</file>

<file path=xl/sharedStrings.xml><?xml version="1.0" encoding="utf-8"?>
<sst xmlns="http://schemas.openxmlformats.org/spreadsheetml/2006/main" count="84" uniqueCount="71">
  <si>
    <t>Вид услуги</t>
  </si>
  <si>
    <t xml:space="preserve">Долг на </t>
  </si>
  <si>
    <t>Доходы</t>
  </si>
  <si>
    <t>Начисления</t>
  </si>
  <si>
    <t>Оплата</t>
  </si>
  <si>
    <t>Итого долг на начало периода</t>
  </si>
  <si>
    <t>в том числе</t>
  </si>
  <si>
    <t>Итого начислено</t>
  </si>
  <si>
    <t>населения</t>
  </si>
  <si>
    <t>нежилых</t>
  </si>
  <si>
    <t>Ремонт жилья</t>
  </si>
  <si>
    <t>Вывоз и утилизация ТБО</t>
  </si>
  <si>
    <t>Общая площадь жилых помещений, м2</t>
  </si>
  <si>
    <t>Год постройки</t>
  </si>
  <si>
    <t>Общая площадь нежилых помещений, м2</t>
  </si>
  <si>
    <t>Кол-во этажей</t>
  </si>
  <si>
    <t>Площадь подвала, м2 (договор на дезобслуживания)</t>
  </si>
  <si>
    <t>Кол-во подъездов</t>
  </si>
  <si>
    <t>Списано с л/счета за период</t>
  </si>
  <si>
    <t>Остаток на конец периода на л/счете</t>
  </si>
  <si>
    <t>% оплаты</t>
  </si>
  <si>
    <t>Итого долг на конец периода</t>
  </si>
  <si>
    <t>Вид услуг</t>
  </si>
  <si>
    <t>Фактические затраты, руб/м2</t>
  </si>
  <si>
    <t>Услуги по санитарному содержанию лестничных клеток и придомовой территории</t>
  </si>
  <si>
    <t>Аварийно-диспетчерское обслуживание</t>
  </si>
  <si>
    <t>Услуги управления</t>
  </si>
  <si>
    <t>Итого содержанию общего имущества МКД, руб/м2</t>
  </si>
  <si>
    <t>Вывоз и утилизация ТБО, руб/м2</t>
  </si>
  <si>
    <t>по статье "текущий ремонт"</t>
  </si>
  <si>
    <t>Тариф</t>
  </si>
  <si>
    <t>Наименование работ</t>
  </si>
  <si>
    <t>Подтверждающий документ</t>
  </si>
  <si>
    <t>Объем работ</t>
  </si>
  <si>
    <t>Ед. изм.</t>
  </si>
  <si>
    <t>Согласовано:   Председатель Совета Дома</t>
  </si>
  <si>
    <t>Примечание по изменению суммы затрат</t>
  </si>
  <si>
    <t>Стоимость работ</t>
  </si>
  <si>
    <t>Период проведения работ</t>
  </si>
  <si>
    <t>Задолженность на 31.12.2017</t>
  </si>
  <si>
    <t>Дератизация, дезинсекция</t>
  </si>
  <si>
    <t>Содержание инженерного оборудования</t>
  </si>
  <si>
    <t xml:space="preserve">                                   Главный бухгалтер ООО "УК Пионер"                                                               Печенкина О.В.</t>
  </si>
  <si>
    <t>Размер  платы (тариф)</t>
  </si>
  <si>
    <t>Итого оплачено</t>
  </si>
  <si>
    <t>договор управления, гцркп, жилкомцентр</t>
  </si>
  <si>
    <t>Содержание строительных конструкций</t>
  </si>
  <si>
    <t>Отключение, запуски систем ХВС ГВС и отопления, ревизии, снятие показаний с МОП</t>
  </si>
  <si>
    <t>ХВС ОДН население Водоканал</t>
  </si>
  <si>
    <t>ГВС ОДН население КТС</t>
  </si>
  <si>
    <t>Ремонт сантехнического оборудования</t>
  </si>
  <si>
    <t>акт выполненных работ</t>
  </si>
  <si>
    <t>Ремонт электротехнического оборудования</t>
  </si>
  <si>
    <t>с 01.01.2017 по 31.12.2017</t>
  </si>
  <si>
    <t>договор управления</t>
  </si>
  <si>
    <t>Электроэнергия ОДН</t>
  </si>
  <si>
    <t xml:space="preserve">            за период с     01.01.2017              по  31.12.2017                                              </t>
  </si>
  <si>
    <t xml:space="preserve">Списано с л/счета за период         01.01.2017   по    31.12.2017                                     </t>
  </si>
  <si>
    <t>Списано с л/счета за период с     01.01.2017     по   31.12.2017</t>
  </si>
  <si>
    <t xml:space="preserve">Содержание жилья </t>
  </si>
  <si>
    <t>Отчет о состоянии лицевого счета МКД, расположенного по адресу г.Новокузнецк, ул. Тореза 81</t>
  </si>
  <si>
    <t>Остаток на начало периода на л/счете</t>
  </si>
  <si>
    <t>Поступление от провайдеров и нежилых</t>
  </si>
  <si>
    <t>заработная плата дворника, ПСД, налоги с ФОТ, хозяйственные и моющие средства, спецодежда, уборочный инструмент, покос, уборка придомовой от снега мех. способом, вывоз и утилизация КГО</t>
  </si>
  <si>
    <t>Дез. Станция</t>
  </si>
  <si>
    <t>Мелкий ремонт строительных конструкций, осмотры</t>
  </si>
  <si>
    <t>Налог УСН 1% от полученных денежных средств</t>
  </si>
  <si>
    <t>Повыщающий к-нт</t>
  </si>
  <si>
    <t>Строительно-техническая экспертиза и дорожный знак</t>
  </si>
  <si>
    <t xml:space="preserve">Ремонт межпанельных швов </t>
  </si>
  <si>
    <t xml:space="preserve">Ремонт балконных плит и примыкания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</si>
</sst>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3" borderId="16" xfId="0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/>
    </xf>
    <xf numFmtId="0" fontId="0" fillId="0" borderId="30" xfId="0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1" fillId="3" borderId="19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1" fillId="3" borderId="17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/>
    <xf numFmtId="0" fontId="5" fillId="0" borderId="0" xfId="0" applyFont="1"/>
    <xf numFmtId="0" fontId="3" fillId="0" borderId="0" xfId="0" applyFont="1" applyBorder="1"/>
    <xf numFmtId="0" fontId="3" fillId="0" borderId="17" xfId="0" applyFont="1" applyBorder="1"/>
    <xf numFmtId="0" fontId="3" fillId="0" borderId="8" xfId="0" applyFont="1" applyBorder="1"/>
    <xf numFmtId="2" fontId="3" fillId="0" borderId="21" xfId="0" applyNumberFormat="1" applyFont="1" applyBorder="1" applyAlignment="1">
      <alignment horizontal="center" vertical="top" wrapText="1"/>
    </xf>
    <xf numFmtId="0" fontId="3" fillId="4" borderId="0" xfId="0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/>
    <xf numFmtId="0" fontId="1" fillId="0" borderId="8" xfId="0" applyFont="1" applyBorder="1" applyAlignment="1"/>
    <xf numFmtId="4" fontId="1" fillId="0" borderId="6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0" borderId="0" xfId="0" applyFont="1" applyAlignment="1"/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22" xfId="0" applyFont="1" applyBorder="1" applyAlignment="1"/>
    <xf numFmtId="0" fontId="4" fillId="0" borderId="27" xfId="0" applyFont="1" applyBorder="1" applyAlignment="1"/>
    <xf numFmtId="0" fontId="4" fillId="0" borderId="20" xfId="0" applyFont="1" applyBorder="1" applyAlignment="1"/>
    <xf numFmtId="0" fontId="4" fillId="0" borderId="19" xfId="0" applyFont="1" applyBorder="1" applyAlignment="1">
      <alignment horizontal="left" vertical="top" wrapText="1"/>
    </xf>
    <xf numFmtId="0" fontId="4" fillId="0" borderId="22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3" fillId="0" borderId="0" xfId="0" applyFont="1" applyAlignment="1"/>
    <xf numFmtId="0" fontId="1" fillId="0" borderId="5" xfId="0" applyFont="1" applyBorder="1" applyAlignment="1"/>
    <xf numFmtId="0" fontId="1" fillId="0" borderId="0" xfId="0" applyFont="1" applyBorder="1" applyAlignment="1"/>
    <xf numFmtId="0" fontId="4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22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3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23" xfId="0" applyFont="1" applyBorder="1" applyAlignment="1"/>
    <xf numFmtId="0" fontId="4" fillId="0" borderId="24" xfId="0" applyFont="1" applyBorder="1" applyAlignment="1"/>
    <xf numFmtId="0" fontId="4" fillId="0" borderId="25" xfId="0" applyFont="1" applyBorder="1" applyAlignment="1"/>
    <xf numFmtId="0" fontId="4" fillId="0" borderId="26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/>
    <xf numFmtId="0" fontId="1" fillId="2" borderId="13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1" fillId="2" borderId="31" xfId="0" applyFont="1" applyFill="1" applyBorder="1" applyAlignment="1">
      <alignment horizontal="center" vertical="top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36" xfId="0" applyFont="1" applyBorder="1" applyAlignment="1"/>
    <xf numFmtId="0" fontId="3" fillId="0" borderId="30" xfId="0" applyFont="1" applyBorder="1" applyAlignment="1"/>
    <xf numFmtId="0" fontId="3" fillId="0" borderId="3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31" xfId="0" applyFont="1" applyBorder="1" applyAlignment="1">
      <alignment horizontal="center" vertical="center" wrapText="1"/>
    </xf>
    <xf numFmtId="0" fontId="3" fillId="0" borderId="37" xfId="0" applyFont="1" applyBorder="1" applyAlignment="1"/>
    <xf numFmtId="0" fontId="2" fillId="0" borderId="34" xfId="0" applyFont="1" applyBorder="1" applyAlignment="1">
      <alignment horizontal="center" vertical="center" wrapText="1"/>
    </xf>
    <xf numFmtId="0" fontId="3" fillId="0" borderId="17" xfId="0" applyFont="1" applyBorder="1" applyAlignment="1"/>
    <xf numFmtId="0" fontId="3" fillId="0" borderId="18" xfId="0" applyFont="1" applyBorder="1" applyAlignment="1"/>
    <xf numFmtId="0" fontId="1" fillId="0" borderId="28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left" vertical="top" wrapText="1"/>
    </xf>
    <xf numFmtId="0" fontId="2" fillId="3" borderId="34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8"/>
  <sheetViews>
    <sheetView tabSelected="1" workbookViewId="0">
      <selection activeCell="A53" sqref="A53:C53"/>
    </sheetView>
  </sheetViews>
  <sheetFormatPr defaultRowHeight="11.45" customHeight="1"/>
  <cols>
    <col min="1" max="1" width="18.85546875" style="6" customWidth="1"/>
    <col min="2" max="2" width="13.140625" style="6" customWidth="1"/>
    <col min="3" max="3" width="12.140625" style="6" customWidth="1"/>
    <col min="4" max="4" width="6.28515625" style="6" customWidth="1"/>
    <col min="5" max="5" width="10" style="6" customWidth="1"/>
    <col min="6" max="6" width="5.28515625" style="6" customWidth="1"/>
    <col min="7" max="7" width="7.42578125" style="6" customWidth="1"/>
    <col min="8" max="8" width="3.42578125" style="6" hidden="1" customWidth="1"/>
    <col min="9" max="9" width="1.140625" style="6" hidden="1" customWidth="1"/>
    <col min="10" max="10" width="8.140625" style="12" customWidth="1"/>
    <col min="11" max="11" width="2.28515625" hidden="1" customWidth="1"/>
    <col min="12" max="12" width="9.5703125" customWidth="1"/>
    <col min="13" max="13" width="4.5703125" style="6" customWidth="1"/>
    <col min="14" max="14" width="0.85546875" customWidth="1"/>
    <col min="15" max="15" width="9" customWidth="1"/>
    <col min="16" max="17" width="10.7109375" customWidth="1"/>
    <col min="18" max="18" width="13.42578125" customWidth="1"/>
    <col min="19" max="19" width="9.42578125" customWidth="1"/>
    <col min="20" max="20" width="13.85546875" customWidth="1"/>
  </cols>
  <sheetData>
    <row r="1" spans="1:21" s="28" customFormat="1" ht="11.45" customHeight="1">
      <c r="A1" s="102"/>
      <c r="B1" s="102"/>
      <c r="C1" s="102"/>
      <c r="D1" s="102"/>
      <c r="E1" s="102"/>
      <c r="F1" s="102"/>
      <c r="G1" s="102"/>
      <c r="H1" s="24"/>
      <c r="I1" s="24"/>
      <c r="J1" s="25"/>
      <c r="K1" s="25"/>
      <c r="L1" s="24"/>
      <c r="M1" s="26"/>
      <c r="N1" s="27"/>
      <c r="O1" s="27"/>
      <c r="P1" s="27"/>
      <c r="Q1" s="27"/>
      <c r="R1" s="27"/>
      <c r="S1" s="27"/>
      <c r="T1" s="27"/>
      <c r="U1" s="27"/>
    </row>
    <row r="2" spans="1:21" s="28" customFormat="1" ht="18.75" customHeight="1">
      <c r="A2" s="128" t="s">
        <v>60</v>
      </c>
      <c r="B2" s="129"/>
      <c r="C2" s="129"/>
      <c r="D2" s="129"/>
      <c r="E2" s="129"/>
      <c r="F2" s="129"/>
      <c r="G2" s="129"/>
      <c r="H2" s="93"/>
      <c r="I2" s="93"/>
      <c r="J2" s="93"/>
      <c r="K2" s="93"/>
      <c r="L2" s="93"/>
      <c r="M2" s="93"/>
      <c r="N2" s="93"/>
      <c r="O2" s="93"/>
      <c r="P2" s="93"/>
      <c r="Q2" s="27"/>
      <c r="R2" s="27"/>
      <c r="S2" s="27"/>
      <c r="T2" s="27"/>
      <c r="U2" s="27"/>
    </row>
    <row r="3" spans="1:21" s="28" customFormat="1" ht="15.75" customHeight="1">
      <c r="A3" s="103" t="s">
        <v>56</v>
      </c>
      <c r="B3" s="63"/>
      <c r="C3" s="63"/>
      <c r="D3" s="63"/>
      <c r="E3" s="63"/>
      <c r="F3" s="63"/>
      <c r="G3" s="63"/>
      <c r="H3" s="24"/>
      <c r="I3" s="24"/>
      <c r="J3" s="25"/>
      <c r="K3" s="29"/>
      <c r="L3" s="27"/>
      <c r="M3" s="29"/>
      <c r="N3" s="27"/>
      <c r="O3" s="27"/>
      <c r="P3" s="27"/>
      <c r="Q3" s="27"/>
      <c r="R3" s="27"/>
      <c r="S3" s="27"/>
      <c r="T3" s="27"/>
      <c r="U3" s="27"/>
    </row>
    <row r="4" spans="1:21" s="28" customFormat="1" ht="11.45" customHeight="1">
      <c r="A4" s="9"/>
      <c r="B4" s="25"/>
      <c r="C4" s="25"/>
      <c r="D4" s="25"/>
      <c r="E4" s="25"/>
      <c r="F4" s="25"/>
      <c r="G4" s="25"/>
      <c r="H4" s="24"/>
      <c r="I4" s="24"/>
      <c r="J4" s="25"/>
      <c r="K4" s="30"/>
      <c r="L4" s="27"/>
      <c r="M4" s="29"/>
      <c r="N4" s="27"/>
      <c r="O4" s="27"/>
      <c r="P4" s="27"/>
      <c r="Q4" s="27"/>
      <c r="R4" s="27"/>
      <c r="S4" s="27"/>
      <c r="T4" s="27"/>
      <c r="U4" s="27"/>
    </row>
    <row r="5" spans="1:21" s="28" customFormat="1" ht="15" customHeight="1">
      <c r="A5" s="104" t="s">
        <v>12</v>
      </c>
      <c r="B5" s="105"/>
      <c r="C5" s="106"/>
      <c r="D5" s="107">
        <v>4332.3</v>
      </c>
      <c r="E5" s="107"/>
      <c r="F5" s="108"/>
      <c r="G5" s="104" t="s">
        <v>13</v>
      </c>
      <c r="H5" s="105"/>
      <c r="I5" s="105"/>
      <c r="J5" s="106"/>
      <c r="K5" s="89">
        <v>1966</v>
      </c>
      <c r="L5" s="89"/>
      <c r="M5" s="29"/>
      <c r="N5" s="27"/>
      <c r="O5" s="27"/>
      <c r="P5" s="27"/>
      <c r="Q5" s="27"/>
      <c r="R5" s="27"/>
      <c r="S5" s="27"/>
      <c r="T5" s="27"/>
      <c r="U5" s="27"/>
    </row>
    <row r="6" spans="1:21" s="28" customFormat="1" ht="14.25" customHeight="1">
      <c r="A6" s="86" t="s">
        <v>14</v>
      </c>
      <c r="B6" s="87"/>
      <c r="C6" s="88"/>
      <c r="D6" s="89"/>
      <c r="E6" s="89"/>
      <c r="F6" s="108"/>
      <c r="G6" s="86" t="s">
        <v>15</v>
      </c>
      <c r="H6" s="87"/>
      <c r="I6" s="87"/>
      <c r="J6" s="88"/>
      <c r="K6" s="89">
        <v>5</v>
      </c>
      <c r="L6" s="89"/>
      <c r="M6" s="29"/>
      <c r="N6" s="27"/>
      <c r="O6" s="27"/>
      <c r="P6" s="27"/>
      <c r="Q6" s="27"/>
      <c r="R6" s="27"/>
      <c r="S6" s="27"/>
      <c r="T6" s="27"/>
      <c r="U6" s="27"/>
    </row>
    <row r="7" spans="1:21" s="28" customFormat="1" ht="15.75" customHeight="1">
      <c r="A7" s="90" t="s">
        <v>16</v>
      </c>
      <c r="B7" s="91"/>
      <c r="C7" s="92"/>
      <c r="D7" s="89">
        <v>1102.3900000000001</v>
      </c>
      <c r="E7" s="89"/>
      <c r="F7" s="108"/>
      <c r="G7" s="99" t="s">
        <v>17</v>
      </c>
      <c r="H7" s="100"/>
      <c r="I7" s="100"/>
      <c r="J7" s="101"/>
      <c r="K7" s="89">
        <v>6</v>
      </c>
      <c r="L7" s="89"/>
      <c r="M7" s="29"/>
      <c r="N7" s="27"/>
      <c r="O7" s="27"/>
      <c r="P7" s="27"/>
      <c r="Q7" s="27"/>
      <c r="R7" s="27"/>
      <c r="S7" s="27"/>
      <c r="T7" s="27"/>
      <c r="U7" s="27"/>
    </row>
    <row r="8" spans="1:21" s="28" customFormat="1" ht="11.4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s="28" customFormat="1" ht="10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pans="1:21" s="28" customFormat="1" ht="6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s="28" customFormat="1" ht="11.25" hidden="1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7"/>
      <c r="O11" s="27"/>
      <c r="P11" s="27"/>
      <c r="Q11" s="27"/>
      <c r="R11" s="27"/>
      <c r="S11" s="27"/>
      <c r="T11" s="27"/>
      <c r="U11" s="27"/>
    </row>
    <row r="12" spans="1:21" s="28" customFormat="1" ht="11.45" customHeight="1">
      <c r="A12" s="111" t="s">
        <v>0</v>
      </c>
      <c r="B12" s="114" t="s">
        <v>1</v>
      </c>
      <c r="C12" s="115"/>
      <c r="D12" s="116"/>
      <c r="E12" s="120" t="s">
        <v>61</v>
      </c>
      <c r="F12" s="124" t="s">
        <v>2</v>
      </c>
      <c r="G12" s="125"/>
      <c r="H12" s="125"/>
      <c r="I12" s="125"/>
      <c r="J12" s="125"/>
      <c r="K12" s="125"/>
      <c r="L12" s="125"/>
      <c r="M12" s="125"/>
      <c r="N12" s="31"/>
      <c r="O12" s="142" t="s">
        <v>18</v>
      </c>
      <c r="P12" s="146" t="s">
        <v>19</v>
      </c>
      <c r="Q12" s="114" t="s">
        <v>39</v>
      </c>
      <c r="R12" s="115"/>
      <c r="S12" s="116"/>
      <c r="T12" s="150" t="s">
        <v>20</v>
      </c>
      <c r="U12" s="27"/>
    </row>
    <row r="13" spans="1:21" s="28" customFormat="1" ht="11.45" customHeight="1">
      <c r="A13" s="112"/>
      <c r="B13" s="117"/>
      <c r="C13" s="118"/>
      <c r="D13" s="119"/>
      <c r="E13" s="121"/>
      <c r="F13" s="124" t="s">
        <v>3</v>
      </c>
      <c r="G13" s="125"/>
      <c r="H13" s="125"/>
      <c r="I13" s="125"/>
      <c r="J13" s="125"/>
      <c r="K13" s="125"/>
      <c r="L13" s="59" t="s">
        <v>4</v>
      </c>
      <c r="M13" s="60"/>
      <c r="N13" s="31"/>
      <c r="O13" s="143"/>
      <c r="P13" s="147"/>
      <c r="Q13" s="117"/>
      <c r="R13" s="118"/>
      <c r="S13" s="119"/>
      <c r="T13" s="151"/>
      <c r="U13" s="27"/>
    </row>
    <row r="14" spans="1:21" s="28" customFormat="1" ht="11.45" customHeight="1">
      <c r="A14" s="113"/>
      <c r="B14" s="126" t="s">
        <v>5</v>
      </c>
      <c r="C14" s="109" t="s">
        <v>6</v>
      </c>
      <c r="D14" s="110"/>
      <c r="E14" s="122"/>
      <c r="F14" s="130" t="s">
        <v>7</v>
      </c>
      <c r="G14" s="131"/>
      <c r="H14" s="131"/>
      <c r="I14" s="131"/>
      <c r="J14" s="131"/>
      <c r="K14" s="132"/>
      <c r="L14" s="137" t="s">
        <v>44</v>
      </c>
      <c r="M14" s="131"/>
      <c r="N14" s="138"/>
      <c r="O14" s="144"/>
      <c r="P14" s="148"/>
      <c r="Q14" s="154" t="s">
        <v>21</v>
      </c>
      <c r="R14" s="109" t="s">
        <v>6</v>
      </c>
      <c r="S14" s="110"/>
      <c r="T14" s="152"/>
      <c r="U14" s="27"/>
    </row>
    <row r="15" spans="1:21" s="28" customFormat="1" ht="66.75" customHeight="1">
      <c r="A15" s="113"/>
      <c r="B15" s="127"/>
      <c r="C15" s="1" t="s">
        <v>8</v>
      </c>
      <c r="D15" s="2" t="s">
        <v>9</v>
      </c>
      <c r="E15" s="123"/>
      <c r="F15" s="133"/>
      <c r="G15" s="93"/>
      <c r="H15" s="93"/>
      <c r="I15" s="93"/>
      <c r="J15" s="93"/>
      <c r="K15" s="134"/>
      <c r="L15" s="139"/>
      <c r="M15" s="140"/>
      <c r="N15" s="141"/>
      <c r="O15" s="145"/>
      <c r="P15" s="149"/>
      <c r="Q15" s="155"/>
      <c r="R15" s="1" t="s">
        <v>8</v>
      </c>
      <c r="S15" s="2" t="s">
        <v>9</v>
      </c>
      <c r="T15" s="153"/>
      <c r="U15" s="27"/>
    </row>
    <row r="16" spans="1:21" s="28" customFormat="1" ht="34.5" customHeight="1">
      <c r="A16" s="3" t="s">
        <v>59</v>
      </c>
      <c r="B16" s="17">
        <v>159501.29999999999</v>
      </c>
      <c r="C16" s="17">
        <v>159501.29999999999</v>
      </c>
      <c r="D16" s="17"/>
      <c r="E16" s="22">
        <v>-91336.48</v>
      </c>
      <c r="F16" s="44">
        <v>513028</v>
      </c>
      <c r="G16" s="45"/>
      <c r="H16" s="45"/>
      <c r="I16" s="45"/>
      <c r="J16" s="45"/>
      <c r="K16" s="46"/>
      <c r="L16" s="47">
        <v>484526.2</v>
      </c>
      <c r="M16" s="48"/>
      <c r="N16" s="49"/>
      <c r="O16" s="18">
        <v>637997.69999999995</v>
      </c>
      <c r="P16" s="19">
        <v>-244807.98</v>
      </c>
      <c r="Q16" s="17">
        <v>188003.1</v>
      </c>
      <c r="R16" s="17"/>
      <c r="S16" s="17"/>
      <c r="T16" s="32">
        <f>L16/F16</f>
        <v>0.94444396797055918</v>
      </c>
      <c r="U16" s="27"/>
    </row>
    <row r="17" spans="1:21" s="28" customFormat="1" ht="21.75" customHeight="1">
      <c r="A17" s="4" t="s">
        <v>10</v>
      </c>
      <c r="B17" s="17">
        <v>109451.2</v>
      </c>
      <c r="C17" s="17">
        <v>109451.2</v>
      </c>
      <c r="D17" s="17"/>
      <c r="E17" s="22">
        <v>58519.8</v>
      </c>
      <c r="F17" s="44">
        <v>307432.8</v>
      </c>
      <c r="G17" s="45"/>
      <c r="H17" s="45"/>
      <c r="I17" s="45"/>
      <c r="J17" s="45"/>
      <c r="K17" s="46"/>
      <c r="L17" s="47">
        <v>312542.8</v>
      </c>
      <c r="M17" s="48"/>
      <c r="N17" s="49"/>
      <c r="O17" s="18">
        <v>249166.33</v>
      </c>
      <c r="P17" s="17">
        <v>121896.27</v>
      </c>
      <c r="Q17" s="17">
        <v>104341.2</v>
      </c>
      <c r="R17" s="17"/>
      <c r="S17" s="17"/>
      <c r="T17" s="32">
        <f t="shared" ref="T17" si="0">L17/F17</f>
        <v>1.0166215185887777</v>
      </c>
      <c r="U17" s="27"/>
    </row>
    <row r="18" spans="1:21" s="28" customFormat="1" ht="28.5" customHeight="1">
      <c r="A18" s="5" t="s">
        <v>11</v>
      </c>
      <c r="B18" s="20">
        <v>24658.37</v>
      </c>
      <c r="C18" s="20">
        <v>24658.37</v>
      </c>
      <c r="D18" s="20"/>
      <c r="E18" s="23"/>
      <c r="F18" s="44">
        <v>112725.4</v>
      </c>
      <c r="G18" s="45"/>
      <c r="H18" s="45"/>
      <c r="I18" s="45"/>
      <c r="J18" s="45"/>
      <c r="K18" s="46"/>
      <c r="L18" s="47">
        <v>106505.8</v>
      </c>
      <c r="M18" s="48"/>
      <c r="N18" s="49"/>
      <c r="O18" s="20">
        <v>112725.4</v>
      </c>
      <c r="P18" s="20"/>
      <c r="Q18" s="17">
        <v>30877.97</v>
      </c>
      <c r="R18" s="17"/>
      <c r="S18" s="20"/>
      <c r="T18" s="32">
        <f t="shared" ref="T18" si="1">L18/F18</f>
        <v>0.94482521241885153</v>
      </c>
      <c r="U18" s="27"/>
    </row>
    <row r="19" spans="1:21" s="28" customFormat="1" ht="39" customHeight="1">
      <c r="A19" s="5" t="s">
        <v>62</v>
      </c>
      <c r="B19" s="20"/>
      <c r="C19" s="20"/>
      <c r="D19" s="20"/>
      <c r="E19" s="23"/>
      <c r="F19" s="44">
        <v>28400</v>
      </c>
      <c r="G19" s="45"/>
      <c r="H19" s="45"/>
      <c r="I19" s="45"/>
      <c r="J19" s="45"/>
      <c r="K19" s="46"/>
      <c r="L19" s="47">
        <v>28400</v>
      </c>
      <c r="M19" s="48"/>
      <c r="N19" s="49"/>
      <c r="O19" s="20"/>
      <c r="P19" s="20">
        <v>28400</v>
      </c>
      <c r="Q19" s="17"/>
      <c r="R19" s="17"/>
      <c r="S19" s="20"/>
      <c r="T19" s="32">
        <f t="shared" ref="T19" si="2">L19/F19</f>
        <v>1</v>
      </c>
      <c r="U19" s="27"/>
    </row>
    <row r="20" spans="1:21" s="28" customFormat="1" ht="24" customHeight="1">
      <c r="A20" s="5" t="s">
        <v>67</v>
      </c>
      <c r="B20" s="20">
        <v>2038.88</v>
      </c>
      <c r="C20" s="20">
        <v>2038.88</v>
      </c>
      <c r="D20" s="20"/>
      <c r="E20" s="23"/>
      <c r="F20" s="44">
        <v>0</v>
      </c>
      <c r="G20" s="45"/>
      <c r="H20" s="45"/>
      <c r="I20" s="45"/>
      <c r="J20" s="45"/>
      <c r="K20" s="46"/>
      <c r="L20" s="47">
        <v>144.66</v>
      </c>
      <c r="M20" s="48"/>
      <c r="N20" s="49"/>
      <c r="O20" s="20"/>
      <c r="P20" s="20"/>
      <c r="Q20" s="17">
        <v>1894.22</v>
      </c>
      <c r="R20" s="17"/>
      <c r="S20" s="20"/>
      <c r="T20" s="32" t="e">
        <f t="shared" ref="T20" si="3">L20/F20</f>
        <v>#DIV/0!</v>
      </c>
      <c r="U20" s="27"/>
    </row>
    <row r="21" spans="1:21" s="28" customFormat="1" ht="11.45" customHeight="1">
      <c r="A21" s="24"/>
      <c r="B21" s="24"/>
      <c r="C21" s="24"/>
      <c r="D21" s="24"/>
      <c r="E21" s="24"/>
      <c r="F21" s="24"/>
      <c r="G21" s="24"/>
      <c r="H21" s="24"/>
      <c r="I21" s="24"/>
      <c r="J21" s="25"/>
      <c r="K21" s="29"/>
      <c r="L21" s="27"/>
      <c r="M21" s="24"/>
      <c r="N21" s="27"/>
      <c r="O21" s="27"/>
      <c r="P21" s="94"/>
      <c r="Q21" s="27"/>
      <c r="R21" s="27"/>
      <c r="S21" s="27"/>
      <c r="T21" s="27"/>
      <c r="U21" s="27"/>
    </row>
    <row r="22" spans="1:21" s="28" customFormat="1" ht="2.25" customHeight="1">
      <c r="A22" s="24"/>
      <c r="B22" s="24"/>
      <c r="C22" s="24"/>
      <c r="D22" s="24"/>
      <c r="E22" s="24"/>
      <c r="F22" s="24"/>
      <c r="G22" s="24"/>
      <c r="H22" s="24"/>
      <c r="I22" s="24"/>
      <c r="J22" s="25"/>
      <c r="K22" s="29"/>
      <c r="L22" s="27"/>
      <c r="M22" s="24"/>
      <c r="N22" s="27"/>
      <c r="O22" s="27"/>
      <c r="P22" s="95"/>
      <c r="Q22" s="93"/>
      <c r="R22" s="93"/>
      <c r="S22" s="93"/>
      <c r="T22" s="93"/>
      <c r="U22" s="93"/>
    </row>
    <row r="23" spans="1:21" s="28" customFormat="1" ht="11.25" hidden="1" customHeight="1">
      <c r="A23" s="24"/>
      <c r="B23" s="24"/>
      <c r="C23" s="24"/>
      <c r="D23" s="24"/>
      <c r="E23" s="24"/>
      <c r="F23" s="24"/>
      <c r="G23" s="24"/>
      <c r="H23" s="24"/>
      <c r="I23" s="24"/>
      <c r="J23" s="25"/>
      <c r="K23" s="29"/>
      <c r="L23" s="27"/>
      <c r="M23" s="24"/>
      <c r="N23" s="27"/>
      <c r="O23" s="27"/>
      <c r="P23" s="27"/>
      <c r="Q23" s="27"/>
      <c r="R23" s="27"/>
      <c r="S23" s="27"/>
      <c r="T23" s="27"/>
      <c r="U23" s="27"/>
    </row>
    <row r="24" spans="1:21" s="28" customFormat="1" ht="11.25" hidden="1" customHeight="1">
      <c r="A24" s="24"/>
      <c r="B24" s="24"/>
      <c r="C24" s="24"/>
      <c r="D24" s="24"/>
      <c r="E24" s="24"/>
      <c r="F24" s="24"/>
      <c r="G24" s="24"/>
      <c r="H24" s="24"/>
      <c r="I24" s="24"/>
      <c r="J24" s="25"/>
      <c r="K24" s="29"/>
      <c r="L24" s="27"/>
      <c r="M24" s="24"/>
      <c r="N24" s="27"/>
      <c r="O24" s="27"/>
      <c r="P24" s="27"/>
      <c r="Q24" s="27"/>
      <c r="R24" s="27"/>
      <c r="S24" s="27"/>
      <c r="T24" s="27"/>
      <c r="U24" s="27"/>
    </row>
    <row r="25" spans="1:21" s="28" customFormat="1" ht="16.5" customHeight="1">
      <c r="A25" s="24"/>
      <c r="B25" s="75" t="s">
        <v>57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24"/>
      <c r="N25" s="27"/>
      <c r="O25" s="27"/>
      <c r="P25" s="27"/>
      <c r="Q25" s="27"/>
      <c r="R25" s="27"/>
      <c r="S25" s="27"/>
      <c r="T25" s="27"/>
      <c r="U25" s="27"/>
    </row>
    <row r="26" spans="1:21" s="28" customFormat="1" ht="11.45" customHeight="1">
      <c r="A26" s="24"/>
      <c r="B26" s="24"/>
      <c r="C26" s="24"/>
      <c r="D26" s="24"/>
      <c r="E26" s="24"/>
      <c r="F26" s="24"/>
      <c r="G26" s="24"/>
      <c r="H26" s="24"/>
      <c r="I26" s="24"/>
      <c r="J26" s="25"/>
      <c r="K26" s="29"/>
      <c r="L26" s="27"/>
      <c r="M26" s="24"/>
      <c r="N26" s="27"/>
      <c r="O26" s="27"/>
      <c r="P26" s="27"/>
      <c r="Q26" s="27"/>
      <c r="R26" s="27"/>
      <c r="S26" s="27"/>
      <c r="T26" s="27"/>
      <c r="U26" s="27"/>
    </row>
    <row r="27" spans="1:21" s="28" customFormat="1" ht="11.4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21" s="28" customFormat="1" ht="27" customHeight="1">
      <c r="A28" s="76" t="s">
        <v>22</v>
      </c>
      <c r="B28" s="78"/>
      <c r="C28" s="78"/>
      <c r="D28" s="79"/>
      <c r="E28" s="72" t="s">
        <v>43</v>
      </c>
      <c r="F28" s="73"/>
      <c r="G28" s="73"/>
      <c r="H28" s="74"/>
      <c r="I28" s="33"/>
      <c r="J28" s="72" t="s">
        <v>23</v>
      </c>
      <c r="K28" s="156"/>
      <c r="L28" s="157"/>
      <c r="M28" s="72" t="s">
        <v>18</v>
      </c>
      <c r="N28" s="81"/>
      <c r="O28" s="81"/>
      <c r="P28" s="82"/>
      <c r="Q28" s="76" t="s">
        <v>36</v>
      </c>
      <c r="R28" s="78"/>
      <c r="S28" s="78"/>
      <c r="T28" s="79"/>
      <c r="U28" s="27"/>
    </row>
    <row r="29" spans="1:21" s="28" customFormat="1" ht="60" customHeight="1">
      <c r="A29" s="96" t="s">
        <v>24</v>
      </c>
      <c r="B29" s="97"/>
      <c r="C29" s="97"/>
      <c r="D29" s="98"/>
      <c r="E29" s="65">
        <v>3.57</v>
      </c>
      <c r="F29" s="66"/>
      <c r="G29" s="66"/>
      <c r="H29" s="67"/>
      <c r="I29" s="13"/>
      <c r="J29" s="65"/>
      <c r="K29" s="66"/>
      <c r="L29" s="66"/>
      <c r="M29" s="59">
        <v>215479.16</v>
      </c>
      <c r="N29" s="60"/>
      <c r="O29" s="60"/>
      <c r="P29" s="61"/>
      <c r="Q29" s="83" t="s">
        <v>63</v>
      </c>
      <c r="R29" s="84"/>
      <c r="S29" s="84"/>
      <c r="T29" s="85"/>
      <c r="U29" s="27"/>
    </row>
    <row r="30" spans="1:21" s="28" customFormat="1" ht="16.5" customHeight="1">
      <c r="A30" s="62" t="s">
        <v>25</v>
      </c>
      <c r="B30" s="63"/>
      <c r="C30" s="63"/>
      <c r="D30" s="64"/>
      <c r="E30" s="65">
        <v>1.8</v>
      </c>
      <c r="F30" s="66"/>
      <c r="G30" s="66"/>
      <c r="H30" s="67"/>
      <c r="I30" s="13"/>
      <c r="J30" s="65"/>
      <c r="K30" s="66"/>
      <c r="L30" s="66"/>
      <c r="M30" s="59">
        <v>93577.68</v>
      </c>
      <c r="N30" s="60"/>
      <c r="O30" s="60"/>
      <c r="P30" s="61"/>
      <c r="Q30" s="59" t="s">
        <v>54</v>
      </c>
      <c r="R30" s="60"/>
      <c r="S30" s="60"/>
      <c r="T30" s="61"/>
      <c r="U30" s="27"/>
    </row>
    <row r="31" spans="1:21" s="28" customFormat="1" ht="19.5" customHeight="1">
      <c r="A31" s="62" t="s">
        <v>40</v>
      </c>
      <c r="B31" s="63"/>
      <c r="C31" s="63"/>
      <c r="D31" s="64"/>
      <c r="E31" s="65">
        <v>0.49</v>
      </c>
      <c r="F31" s="66"/>
      <c r="G31" s="66"/>
      <c r="H31" s="67"/>
      <c r="I31" s="13"/>
      <c r="J31" s="65"/>
      <c r="K31" s="66"/>
      <c r="L31" s="66"/>
      <c r="M31" s="59">
        <v>6482.05</v>
      </c>
      <c r="N31" s="60"/>
      <c r="O31" s="60"/>
      <c r="P31" s="61"/>
      <c r="Q31" s="59" t="s">
        <v>64</v>
      </c>
      <c r="R31" s="60"/>
      <c r="S31" s="60"/>
      <c r="T31" s="61"/>
      <c r="U31" s="27"/>
    </row>
    <row r="32" spans="1:21" s="28" customFormat="1" ht="30" customHeight="1">
      <c r="A32" s="96" t="s">
        <v>41</v>
      </c>
      <c r="B32" s="97"/>
      <c r="C32" s="97"/>
      <c r="D32" s="98"/>
      <c r="E32" s="65">
        <v>0.8</v>
      </c>
      <c r="F32" s="66"/>
      <c r="G32" s="66"/>
      <c r="H32" s="67"/>
      <c r="I32" s="13"/>
      <c r="J32" s="65"/>
      <c r="K32" s="66"/>
      <c r="L32" s="66"/>
      <c r="M32" s="59">
        <v>24269</v>
      </c>
      <c r="N32" s="60"/>
      <c r="O32" s="60"/>
      <c r="P32" s="61"/>
      <c r="Q32" s="83" t="s">
        <v>47</v>
      </c>
      <c r="R32" s="84"/>
      <c r="S32" s="84"/>
      <c r="T32" s="85"/>
      <c r="U32" s="27"/>
    </row>
    <row r="33" spans="1:21" s="28" customFormat="1" ht="29.25" customHeight="1">
      <c r="A33" s="62" t="s">
        <v>46</v>
      </c>
      <c r="B33" s="63"/>
      <c r="C33" s="63"/>
      <c r="D33" s="64"/>
      <c r="E33" s="65">
        <v>0.34</v>
      </c>
      <c r="F33" s="66"/>
      <c r="G33" s="66"/>
      <c r="H33" s="67"/>
      <c r="I33" s="13"/>
      <c r="J33" s="65"/>
      <c r="K33" s="66"/>
      <c r="L33" s="66"/>
      <c r="M33" s="59">
        <v>50513</v>
      </c>
      <c r="N33" s="60"/>
      <c r="O33" s="60"/>
      <c r="P33" s="61"/>
      <c r="Q33" s="83" t="s">
        <v>65</v>
      </c>
      <c r="R33" s="84"/>
      <c r="S33" s="84"/>
      <c r="T33" s="85"/>
      <c r="U33" s="27"/>
    </row>
    <row r="34" spans="1:21" s="28" customFormat="1" ht="18" customHeight="1">
      <c r="A34" s="62" t="s">
        <v>26</v>
      </c>
      <c r="B34" s="63"/>
      <c r="C34" s="63"/>
      <c r="D34" s="64"/>
      <c r="E34" s="65">
        <v>2</v>
      </c>
      <c r="F34" s="66"/>
      <c r="G34" s="66"/>
      <c r="H34" s="67"/>
      <c r="I34" s="13"/>
      <c r="J34" s="65"/>
      <c r="K34" s="66"/>
      <c r="L34" s="66"/>
      <c r="M34" s="59">
        <v>103975.2</v>
      </c>
      <c r="N34" s="60"/>
      <c r="O34" s="60"/>
      <c r="P34" s="61"/>
      <c r="Q34" s="59" t="s">
        <v>45</v>
      </c>
      <c r="R34" s="60"/>
      <c r="S34" s="60"/>
      <c r="T34" s="61"/>
      <c r="U34" s="27"/>
    </row>
    <row r="35" spans="1:21" s="28" customFormat="1" ht="21" customHeight="1">
      <c r="A35" s="68" t="s">
        <v>27</v>
      </c>
      <c r="B35" s="69"/>
      <c r="C35" s="69"/>
      <c r="D35" s="70"/>
      <c r="E35" s="39">
        <f>SUM(E29:E34)</f>
        <v>9</v>
      </c>
      <c r="F35" s="40"/>
      <c r="G35" s="40"/>
      <c r="H35" s="71"/>
      <c r="I35" s="14"/>
      <c r="J35" s="39"/>
      <c r="K35" s="40"/>
      <c r="L35" s="40"/>
      <c r="M35" s="41">
        <f>SUM(M29:M34)</f>
        <v>494296.08999999997</v>
      </c>
      <c r="N35" s="42"/>
      <c r="O35" s="42"/>
      <c r="P35" s="43"/>
      <c r="Q35" s="41"/>
      <c r="R35" s="42"/>
      <c r="S35" s="42"/>
      <c r="T35" s="43"/>
      <c r="U35" s="27"/>
    </row>
    <row r="36" spans="1:21" s="28" customFormat="1" ht="18.75" customHeight="1">
      <c r="A36" s="68" t="s">
        <v>66</v>
      </c>
      <c r="B36" s="69"/>
      <c r="C36" s="69"/>
      <c r="D36" s="70"/>
      <c r="E36" s="39"/>
      <c r="F36" s="40"/>
      <c r="G36" s="40"/>
      <c r="H36" s="71"/>
      <c r="I36" s="14"/>
      <c r="J36" s="39"/>
      <c r="K36" s="40"/>
      <c r="L36" s="40"/>
      <c r="M36" s="41">
        <v>6195.77</v>
      </c>
      <c r="N36" s="42"/>
      <c r="O36" s="42"/>
      <c r="P36" s="43"/>
      <c r="Q36" s="41"/>
      <c r="R36" s="42"/>
      <c r="S36" s="42"/>
      <c r="T36" s="43"/>
      <c r="U36" s="27"/>
    </row>
    <row r="37" spans="1:21" s="28" customFormat="1" ht="18.75" customHeight="1">
      <c r="A37" s="68" t="s">
        <v>55</v>
      </c>
      <c r="B37" s="69"/>
      <c r="C37" s="69"/>
      <c r="D37" s="70"/>
      <c r="E37" s="39"/>
      <c r="F37" s="40"/>
      <c r="G37" s="40"/>
      <c r="H37" s="71"/>
      <c r="I37" s="14"/>
      <c r="J37" s="39"/>
      <c r="K37" s="40"/>
      <c r="L37" s="40"/>
      <c r="M37" s="41">
        <v>20014.099999999999</v>
      </c>
      <c r="N37" s="42"/>
      <c r="O37" s="42"/>
      <c r="P37" s="43"/>
      <c r="Q37" s="41"/>
      <c r="R37" s="42"/>
      <c r="S37" s="42"/>
      <c r="T37" s="43"/>
      <c r="U37" s="27"/>
    </row>
    <row r="38" spans="1:21" s="28" customFormat="1" ht="19.5" customHeight="1">
      <c r="A38" s="68" t="s">
        <v>48</v>
      </c>
      <c r="B38" s="69"/>
      <c r="C38" s="69"/>
      <c r="D38" s="70"/>
      <c r="E38" s="39"/>
      <c r="F38" s="40"/>
      <c r="G38" s="40"/>
      <c r="H38" s="71"/>
      <c r="I38" s="14"/>
      <c r="J38" s="39"/>
      <c r="K38" s="40"/>
      <c r="L38" s="40"/>
      <c r="M38" s="41">
        <v>47250.49</v>
      </c>
      <c r="N38" s="42"/>
      <c r="O38" s="42"/>
      <c r="P38" s="43"/>
      <c r="Q38" s="41"/>
      <c r="R38" s="42"/>
      <c r="S38" s="42"/>
      <c r="T38" s="43"/>
      <c r="U38" s="27"/>
    </row>
    <row r="39" spans="1:21" s="28" customFormat="1" ht="19.5" customHeight="1">
      <c r="A39" s="68" t="s">
        <v>49</v>
      </c>
      <c r="B39" s="69"/>
      <c r="C39" s="69"/>
      <c r="D39" s="70"/>
      <c r="E39" s="39"/>
      <c r="F39" s="40"/>
      <c r="G39" s="40"/>
      <c r="H39" s="71"/>
      <c r="I39" s="14"/>
      <c r="J39" s="39"/>
      <c r="K39" s="40"/>
      <c r="L39" s="40"/>
      <c r="M39" s="41">
        <v>70241.23</v>
      </c>
      <c r="N39" s="42"/>
      <c r="O39" s="42"/>
      <c r="P39" s="43"/>
      <c r="Q39" s="41"/>
      <c r="R39" s="42"/>
      <c r="S39" s="42"/>
      <c r="T39" s="43"/>
      <c r="U39" s="27"/>
    </row>
    <row r="40" spans="1:21" s="28" customFormat="1" ht="20.25" customHeight="1">
      <c r="A40" s="62" t="s">
        <v>28</v>
      </c>
      <c r="B40" s="63"/>
      <c r="C40" s="63"/>
      <c r="D40" s="64"/>
      <c r="E40" s="65">
        <v>2.15</v>
      </c>
      <c r="F40" s="66"/>
      <c r="G40" s="66"/>
      <c r="H40" s="67"/>
      <c r="I40" s="13"/>
      <c r="J40" s="65"/>
      <c r="K40" s="66"/>
      <c r="L40" s="66"/>
      <c r="M40" s="59">
        <v>112725.4</v>
      </c>
      <c r="N40" s="60"/>
      <c r="O40" s="60"/>
      <c r="P40" s="61"/>
      <c r="Q40" s="59"/>
      <c r="R40" s="60"/>
      <c r="S40" s="60"/>
      <c r="T40" s="61"/>
      <c r="U40" s="27"/>
    </row>
    <row r="41" spans="1:21" s="28" customFormat="1" ht="11.45" customHeight="1">
      <c r="A41" s="24"/>
      <c r="B41" s="24"/>
      <c r="C41" s="24"/>
      <c r="D41" s="24"/>
      <c r="E41" s="24"/>
      <c r="F41" s="24"/>
      <c r="G41" s="24"/>
      <c r="H41" s="24"/>
      <c r="I41" s="24"/>
      <c r="J41" s="25"/>
      <c r="K41" s="29"/>
      <c r="L41" s="27"/>
      <c r="M41" s="24"/>
      <c r="N41" s="27"/>
      <c r="O41" s="27"/>
      <c r="P41" s="27"/>
      <c r="Q41" s="27"/>
      <c r="R41" s="27"/>
      <c r="S41" s="27"/>
      <c r="T41" s="27"/>
      <c r="U41" s="27"/>
    </row>
    <row r="42" spans="1:21" s="28" customFormat="1" ht="18.75" customHeight="1">
      <c r="A42" s="24"/>
      <c r="B42" s="75" t="s">
        <v>58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24"/>
      <c r="N42" s="27"/>
      <c r="O42" s="27"/>
      <c r="P42" s="27"/>
      <c r="Q42" s="27"/>
      <c r="R42" s="27"/>
      <c r="S42" s="27"/>
      <c r="T42" s="27"/>
      <c r="U42" s="27"/>
    </row>
    <row r="43" spans="1:21" s="28" customFormat="1" ht="11.45" customHeight="1">
      <c r="A43" s="24"/>
      <c r="B43" s="24"/>
      <c r="C43" s="24"/>
      <c r="D43" s="24"/>
      <c r="E43" s="24"/>
      <c r="F43" s="24"/>
      <c r="G43" s="24"/>
      <c r="H43" s="24"/>
      <c r="I43" s="24"/>
      <c r="J43" s="25"/>
      <c r="K43" s="29"/>
      <c r="L43" s="27"/>
      <c r="M43" s="24"/>
      <c r="N43" s="27"/>
      <c r="O43" s="27"/>
      <c r="P43" s="27"/>
      <c r="Q43" s="27"/>
      <c r="R43" s="27"/>
      <c r="S43" s="27"/>
      <c r="T43" s="27"/>
      <c r="U43" s="27"/>
    </row>
    <row r="44" spans="1:21" s="28" customFormat="1" ht="14.25" customHeight="1">
      <c r="A44" s="24"/>
      <c r="B44" s="24"/>
      <c r="C44" s="75" t="s">
        <v>29</v>
      </c>
      <c r="D44" s="75"/>
      <c r="E44" s="75"/>
      <c r="F44" s="75"/>
      <c r="G44" s="75"/>
      <c r="H44" s="24"/>
      <c r="I44" s="24"/>
      <c r="J44" s="25"/>
      <c r="K44" s="29"/>
      <c r="L44" s="27"/>
      <c r="M44" s="24"/>
      <c r="N44" s="27"/>
      <c r="O44" s="27"/>
      <c r="P44" s="27"/>
      <c r="Q44" s="27"/>
      <c r="R44" s="27"/>
      <c r="S44" s="27"/>
      <c r="T44" s="27"/>
      <c r="U44" s="27"/>
    </row>
    <row r="45" spans="1:21" s="28" customFormat="1" ht="11.45" customHeight="1">
      <c r="A45" s="24"/>
      <c r="B45" s="24"/>
      <c r="C45" s="24"/>
      <c r="D45" s="24"/>
      <c r="E45" s="24"/>
      <c r="F45" s="24"/>
      <c r="G45" s="24"/>
      <c r="H45" s="24"/>
      <c r="I45" s="24"/>
      <c r="J45" s="25"/>
      <c r="K45" s="29"/>
      <c r="L45" s="27"/>
      <c r="M45" s="24"/>
      <c r="N45" s="27"/>
      <c r="O45" s="27"/>
      <c r="P45" s="27"/>
      <c r="Q45" s="27"/>
      <c r="R45" s="27"/>
      <c r="S45" s="27"/>
      <c r="T45" s="27"/>
      <c r="U45" s="27"/>
    </row>
    <row r="46" spans="1:21" s="28" customFormat="1" ht="17.25" customHeight="1">
      <c r="A46" s="24"/>
      <c r="B46" s="24"/>
      <c r="C46" s="24"/>
      <c r="D46" s="24"/>
      <c r="E46" s="10" t="s">
        <v>30</v>
      </c>
      <c r="F46" s="34"/>
      <c r="G46" s="15">
        <v>6</v>
      </c>
      <c r="H46" s="24"/>
      <c r="I46" s="24"/>
      <c r="J46" s="25"/>
      <c r="K46" s="29"/>
      <c r="L46" s="27"/>
      <c r="M46" s="24"/>
      <c r="N46" s="27"/>
      <c r="O46" s="27"/>
      <c r="P46" s="27"/>
      <c r="Q46" s="27"/>
      <c r="R46" s="27"/>
      <c r="S46" s="27"/>
      <c r="T46" s="27"/>
      <c r="U46" s="27"/>
    </row>
    <row r="47" spans="1:21" s="28" customFormat="1" ht="11.45" customHeight="1">
      <c r="A47" s="24"/>
      <c r="B47" s="24"/>
      <c r="C47" s="24"/>
      <c r="D47" s="24"/>
      <c r="E47" s="24"/>
      <c r="F47" s="24"/>
      <c r="G47" s="24"/>
      <c r="H47" s="24"/>
      <c r="I47" s="24"/>
      <c r="J47" s="25"/>
      <c r="K47" s="29"/>
      <c r="L47" s="27"/>
      <c r="M47" s="24"/>
      <c r="N47" s="27"/>
      <c r="O47" s="27"/>
      <c r="P47" s="27"/>
      <c r="Q47" s="27"/>
      <c r="R47" s="27"/>
      <c r="S47" s="27"/>
      <c r="T47" s="27"/>
      <c r="U47" s="27"/>
    </row>
    <row r="48" spans="1:21" s="28" customFormat="1" ht="45.75" customHeight="1">
      <c r="A48" s="76" t="s">
        <v>31</v>
      </c>
      <c r="B48" s="77"/>
      <c r="C48" s="77"/>
      <c r="D48" s="72" t="s">
        <v>32</v>
      </c>
      <c r="E48" s="73"/>
      <c r="F48" s="74"/>
      <c r="G48" s="76" t="s">
        <v>33</v>
      </c>
      <c r="H48" s="78"/>
      <c r="I48" s="78"/>
      <c r="J48" s="78"/>
      <c r="K48" s="79"/>
      <c r="L48" s="11" t="s">
        <v>34</v>
      </c>
      <c r="M48" s="72" t="s">
        <v>37</v>
      </c>
      <c r="N48" s="73"/>
      <c r="O48" s="74"/>
      <c r="P48" s="72" t="s">
        <v>38</v>
      </c>
      <c r="Q48" s="73"/>
      <c r="R48" s="74"/>
      <c r="S48" s="27"/>
      <c r="T48" s="27"/>
      <c r="U48" s="27"/>
    </row>
    <row r="49" spans="1:21" s="28" customFormat="1" ht="18" customHeight="1">
      <c r="A49" s="53" t="s">
        <v>50</v>
      </c>
      <c r="B49" s="54"/>
      <c r="C49" s="54"/>
      <c r="D49" s="50" t="s">
        <v>51</v>
      </c>
      <c r="E49" s="51"/>
      <c r="F49" s="52"/>
      <c r="G49" s="53"/>
      <c r="H49" s="54"/>
      <c r="I49" s="54"/>
      <c r="J49" s="55"/>
      <c r="K49" s="56"/>
      <c r="L49" s="16"/>
      <c r="M49" s="57">
        <v>109821.9</v>
      </c>
      <c r="N49" s="54"/>
      <c r="O49" s="58"/>
      <c r="P49" s="50" t="s">
        <v>53</v>
      </c>
      <c r="Q49" s="51"/>
      <c r="R49" s="52"/>
      <c r="S49" s="27"/>
      <c r="T49" s="27"/>
      <c r="U49" s="27"/>
    </row>
    <row r="50" spans="1:21" s="28" customFormat="1" ht="18" customHeight="1">
      <c r="A50" s="53" t="s">
        <v>52</v>
      </c>
      <c r="B50" s="54"/>
      <c r="C50" s="54"/>
      <c r="D50" s="50" t="s">
        <v>51</v>
      </c>
      <c r="E50" s="51"/>
      <c r="F50" s="52"/>
      <c r="G50" s="53"/>
      <c r="H50" s="54"/>
      <c r="I50" s="54"/>
      <c r="J50" s="55"/>
      <c r="K50" s="56"/>
      <c r="L50" s="16"/>
      <c r="M50" s="57">
        <v>21072</v>
      </c>
      <c r="N50" s="54"/>
      <c r="O50" s="58"/>
      <c r="P50" s="50" t="s">
        <v>53</v>
      </c>
      <c r="Q50" s="51"/>
      <c r="R50" s="52"/>
      <c r="S50" s="27"/>
      <c r="T50" s="27"/>
      <c r="U50" s="27"/>
    </row>
    <row r="51" spans="1:21" s="28" customFormat="1" ht="17.25" customHeight="1">
      <c r="A51" s="50" t="s">
        <v>69</v>
      </c>
      <c r="B51" s="51"/>
      <c r="C51" s="52"/>
      <c r="D51" s="50" t="s">
        <v>51</v>
      </c>
      <c r="E51" s="51"/>
      <c r="F51" s="52"/>
      <c r="G51" s="53"/>
      <c r="H51" s="54"/>
      <c r="I51" s="54"/>
      <c r="J51" s="55"/>
      <c r="K51" s="56"/>
      <c r="L51" s="16"/>
      <c r="M51" s="57">
        <v>36050</v>
      </c>
      <c r="N51" s="54"/>
      <c r="O51" s="58"/>
      <c r="P51" s="50" t="s">
        <v>53</v>
      </c>
      <c r="Q51" s="51"/>
      <c r="R51" s="52"/>
      <c r="S51" s="27"/>
      <c r="T51" s="27"/>
      <c r="U51" s="27"/>
    </row>
    <row r="52" spans="1:21" s="28" customFormat="1" ht="19.5" customHeight="1">
      <c r="A52" s="50" t="s">
        <v>70</v>
      </c>
      <c r="B52" s="51"/>
      <c r="C52" s="52"/>
      <c r="D52" s="50" t="s">
        <v>51</v>
      </c>
      <c r="E52" s="51"/>
      <c r="F52" s="52"/>
      <c r="G52" s="53"/>
      <c r="H52" s="54"/>
      <c r="I52" s="54"/>
      <c r="J52" s="55"/>
      <c r="K52" s="56"/>
      <c r="L52" s="16"/>
      <c r="M52" s="57">
        <v>46050</v>
      </c>
      <c r="N52" s="54"/>
      <c r="O52" s="58"/>
      <c r="P52" s="50" t="s">
        <v>53</v>
      </c>
      <c r="Q52" s="51"/>
      <c r="R52" s="52"/>
      <c r="S52" s="27"/>
      <c r="T52" s="27"/>
      <c r="U52" s="27"/>
    </row>
    <row r="53" spans="1:21" s="28" customFormat="1" ht="26.25" customHeight="1">
      <c r="A53" s="50" t="s">
        <v>68</v>
      </c>
      <c r="B53" s="51"/>
      <c r="C53" s="52"/>
      <c r="D53" s="50" t="s">
        <v>51</v>
      </c>
      <c r="E53" s="51"/>
      <c r="F53" s="52"/>
      <c r="G53" s="53"/>
      <c r="H53" s="54"/>
      <c r="I53" s="54"/>
      <c r="J53" s="55"/>
      <c r="K53" s="56"/>
      <c r="L53" s="16"/>
      <c r="M53" s="57">
        <v>33047</v>
      </c>
      <c r="N53" s="54"/>
      <c r="O53" s="58"/>
      <c r="P53" s="50" t="s">
        <v>53</v>
      </c>
      <c r="Q53" s="51"/>
      <c r="R53" s="52"/>
      <c r="S53" s="27"/>
      <c r="T53" s="27"/>
      <c r="U53" s="27"/>
    </row>
    <row r="54" spans="1:21" s="28" customFormat="1" ht="16.5" customHeight="1">
      <c r="A54" s="50" t="s">
        <v>66</v>
      </c>
      <c r="B54" s="51"/>
      <c r="C54" s="52"/>
      <c r="D54" s="50"/>
      <c r="E54" s="51"/>
      <c r="F54" s="52"/>
      <c r="G54" s="53"/>
      <c r="H54" s="54"/>
      <c r="I54" s="54"/>
      <c r="J54" s="55"/>
      <c r="K54" s="56"/>
      <c r="L54" s="16"/>
      <c r="M54" s="57">
        <v>3125.43</v>
      </c>
      <c r="N54" s="54"/>
      <c r="O54" s="58"/>
      <c r="P54" s="50"/>
      <c r="Q54" s="51"/>
      <c r="R54" s="52"/>
      <c r="S54" s="27"/>
      <c r="T54" s="27"/>
      <c r="U54" s="27"/>
    </row>
    <row r="55" spans="1:21" s="28" customFormat="1" ht="19.5" customHeight="1">
      <c r="A55" s="53"/>
      <c r="B55" s="54"/>
      <c r="C55" s="54"/>
      <c r="D55" s="53"/>
      <c r="E55" s="54"/>
      <c r="F55" s="58"/>
      <c r="G55" s="53"/>
      <c r="H55" s="54"/>
      <c r="I55" s="54"/>
      <c r="J55" s="55"/>
      <c r="K55" s="56"/>
      <c r="L55" s="16"/>
      <c r="M55" s="57">
        <f>SUM(M49:M54)</f>
        <v>249166.33</v>
      </c>
      <c r="N55" s="54"/>
      <c r="O55" s="58"/>
      <c r="P55" s="53"/>
      <c r="Q55" s="54"/>
      <c r="R55" s="58"/>
      <c r="S55" s="27"/>
      <c r="T55" s="27"/>
      <c r="U55" s="27"/>
    </row>
    <row r="56" spans="1:21" s="28" customFormat="1" ht="9.75" customHeight="1">
      <c r="A56" s="135"/>
      <c r="B56" s="136"/>
      <c r="C56" s="136"/>
      <c r="D56" s="24"/>
      <c r="E56" s="24"/>
      <c r="F56" s="24"/>
      <c r="G56" s="24"/>
      <c r="H56" s="24"/>
      <c r="I56" s="24"/>
      <c r="J56" s="25"/>
      <c r="K56" s="29"/>
      <c r="L56" s="27"/>
      <c r="M56" s="24"/>
      <c r="N56" s="27"/>
      <c r="O56" s="27"/>
      <c r="P56" s="27"/>
      <c r="Q56" s="27"/>
      <c r="R56" s="27"/>
      <c r="S56" s="27"/>
      <c r="T56" s="27"/>
      <c r="U56" s="27"/>
    </row>
    <row r="57" spans="1:21" s="28" customFormat="1" ht="1.5" hidden="1" customHeight="1"/>
    <row r="58" spans="1:21" s="28" customFormat="1" ht="11.25" hidden="1" customHeight="1">
      <c r="A58" s="35"/>
      <c r="B58" s="35"/>
      <c r="C58" s="35"/>
      <c r="D58" s="35"/>
      <c r="E58" s="35"/>
      <c r="F58" s="35"/>
      <c r="G58" s="35"/>
      <c r="H58" s="35"/>
      <c r="I58" s="35"/>
      <c r="J58" s="36"/>
      <c r="M58" s="35"/>
    </row>
    <row r="59" spans="1:21" s="80" customFormat="1" ht="11.45" customHeight="1">
      <c r="A59" s="75" t="s">
        <v>42</v>
      </c>
    </row>
    <row r="60" spans="1:21" s="28" customFormat="1" ht="11.45" customHeight="1">
      <c r="A60" s="35"/>
      <c r="B60" s="35"/>
      <c r="C60" s="35"/>
      <c r="D60" s="35"/>
      <c r="E60" s="35"/>
      <c r="F60" s="35"/>
      <c r="G60" s="35"/>
      <c r="H60" s="35"/>
      <c r="I60" s="35"/>
      <c r="J60" s="37"/>
      <c r="K60" s="38"/>
      <c r="M60" s="35"/>
    </row>
    <row r="61" spans="1:21" s="28" customFormat="1" ht="11.45" customHeight="1">
      <c r="A61" s="35"/>
      <c r="B61" s="75" t="s">
        <v>35</v>
      </c>
      <c r="C61" s="75"/>
      <c r="D61" s="75"/>
      <c r="E61" s="75"/>
      <c r="F61" s="75"/>
      <c r="G61" s="75"/>
      <c r="H61" s="75"/>
      <c r="I61" s="75"/>
      <c r="J61" s="75"/>
      <c r="K61" s="38"/>
      <c r="M61" s="35"/>
    </row>
    <row r="62" spans="1:21" ht="11.45" customHeight="1">
      <c r="J62" s="7"/>
      <c r="K62" s="8"/>
    </row>
    <row r="63" spans="1:21" ht="11.45" customHeight="1">
      <c r="J63" s="7"/>
      <c r="K63" s="8"/>
    </row>
    <row r="64" spans="1:21" ht="11.45" customHeight="1">
      <c r="J64" s="7"/>
      <c r="K64" s="8"/>
    </row>
    <row r="65" spans="10:11" ht="11.45" customHeight="1">
      <c r="J65" s="7"/>
      <c r="K65" s="8"/>
    </row>
    <row r="66" spans="10:11" ht="11.45" customHeight="1">
      <c r="J66" s="7"/>
      <c r="K66" s="8"/>
    </row>
    <row r="67" spans="10:11" ht="11.45" customHeight="1">
      <c r="J67" s="7"/>
      <c r="K67" s="8"/>
    </row>
    <row r="68" spans="10:11" ht="11.45" customHeight="1">
      <c r="J68" s="7"/>
      <c r="K68" s="8"/>
    </row>
    <row r="69" spans="10:11" ht="11.45" customHeight="1">
      <c r="J69" s="7"/>
      <c r="K69" s="8"/>
    </row>
    <row r="70" spans="10:11" ht="11.45" customHeight="1">
      <c r="J70" s="7"/>
      <c r="K70" s="8"/>
    </row>
    <row r="71" spans="10:11" ht="11.45" customHeight="1">
      <c r="J71" s="7"/>
      <c r="K71" s="8"/>
    </row>
    <row r="72" spans="10:11" ht="11.45" customHeight="1">
      <c r="J72" s="7"/>
      <c r="K72" s="8"/>
    </row>
    <row r="73" spans="10:11" ht="11.45" customHeight="1">
      <c r="J73" s="7"/>
      <c r="K73" s="8"/>
    </row>
    <row r="74" spans="10:11" ht="11.45" customHeight="1">
      <c r="J74" s="7"/>
      <c r="K74" s="8"/>
    </row>
    <row r="75" spans="10:11" ht="11.45" customHeight="1">
      <c r="J75" s="7"/>
      <c r="K75" s="8"/>
    </row>
    <row r="76" spans="10:11" ht="11.45" customHeight="1">
      <c r="J76" s="7"/>
      <c r="K76" s="8"/>
    </row>
    <row r="77" spans="10:11" ht="11.45" customHeight="1">
      <c r="J77" s="7"/>
      <c r="K77" s="8"/>
    </row>
    <row r="78" spans="10:11" ht="11.45" customHeight="1">
      <c r="J78" s="7"/>
      <c r="K78" s="8"/>
    </row>
    <row r="79" spans="10:11" ht="11.45" customHeight="1">
      <c r="J79" s="7"/>
      <c r="K79" s="8"/>
    </row>
    <row r="80" spans="10:11" ht="11.45" customHeight="1">
      <c r="J80" s="7"/>
      <c r="K80" s="8"/>
    </row>
    <row r="81" spans="10:11" ht="11.45" customHeight="1">
      <c r="J81" s="7"/>
      <c r="K81" s="8"/>
    </row>
    <row r="82" spans="10:11" ht="11.45" customHeight="1">
      <c r="J82" s="7"/>
      <c r="K82" s="8"/>
    </row>
    <row r="83" spans="10:11" ht="11.45" customHeight="1">
      <c r="J83" s="7"/>
      <c r="K83" s="8"/>
    </row>
    <row r="84" spans="10:11" ht="11.45" customHeight="1">
      <c r="J84" s="7"/>
      <c r="K84" s="8"/>
    </row>
    <row r="85" spans="10:11" ht="11.45" customHeight="1">
      <c r="J85" s="7"/>
      <c r="K85" s="8"/>
    </row>
    <row r="86" spans="10:11" ht="11.45" customHeight="1">
      <c r="J86" s="7"/>
      <c r="K86" s="8"/>
    </row>
    <row r="87" spans="10:11" ht="11.45" customHeight="1">
      <c r="J87" s="7"/>
      <c r="K87" s="8"/>
    </row>
    <row r="88" spans="10:11" ht="11.45" customHeight="1">
      <c r="J88" s="7"/>
      <c r="K88" s="8"/>
    </row>
    <row r="89" spans="10:11" ht="11.45" customHeight="1">
      <c r="J89" s="7"/>
      <c r="K89" s="8"/>
    </row>
    <row r="90" spans="10:11" ht="11.45" customHeight="1">
      <c r="J90" s="7"/>
      <c r="K90" s="8"/>
    </row>
    <row r="91" spans="10:11" ht="11.45" customHeight="1">
      <c r="J91" s="7"/>
      <c r="K91" s="8"/>
    </row>
    <row r="92" spans="10:11" ht="11.45" customHeight="1">
      <c r="J92" s="7"/>
      <c r="K92" s="8"/>
    </row>
    <row r="93" spans="10:11" ht="11.45" customHeight="1">
      <c r="J93" s="7"/>
      <c r="K93" s="8"/>
    </row>
    <row r="94" spans="10:11" ht="11.45" customHeight="1">
      <c r="J94" s="7"/>
      <c r="K94" s="8"/>
    </row>
    <row r="95" spans="10:11" ht="11.45" customHeight="1">
      <c r="J95" s="7"/>
      <c r="K95" s="8"/>
    </row>
    <row r="96" spans="10:11" ht="11.45" customHeight="1">
      <c r="J96" s="7"/>
      <c r="K96" s="8"/>
    </row>
    <row r="97" spans="10:11" ht="11.45" customHeight="1">
      <c r="J97" s="7"/>
      <c r="K97" s="8"/>
    </row>
    <row r="98" spans="10:11" ht="11.45" customHeight="1">
      <c r="J98" s="7"/>
      <c r="K98" s="8"/>
    </row>
    <row r="99" spans="10:11" ht="11.45" customHeight="1">
      <c r="J99" s="7"/>
      <c r="K99" s="8"/>
    </row>
    <row r="100" spans="10:11" ht="11.45" customHeight="1">
      <c r="J100" s="7"/>
      <c r="K100" s="8"/>
    </row>
    <row r="101" spans="10:11" ht="11.45" customHeight="1">
      <c r="J101" s="7"/>
      <c r="K101" s="8"/>
    </row>
    <row r="102" spans="10:11" ht="11.45" customHeight="1">
      <c r="J102" s="7"/>
      <c r="K102" s="8"/>
    </row>
    <row r="103" spans="10:11" ht="11.45" customHeight="1">
      <c r="J103" s="7"/>
      <c r="K103" s="8"/>
    </row>
    <row r="104" spans="10:11" ht="11.45" customHeight="1">
      <c r="J104" s="7"/>
      <c r="K104" s="8"/>
    </row>
    <row r="105" spans="10:11" ht="11.45" customHeight="1">
      <c r="J105" s="7"/>
      <c r="K105" s="8"/>
    </row>
    <row r="106" spans="10:11" ht="11.45" customHeight="1">
      <c r="J106" s="7"/>
      <c r="K106" s="8"/>
    </row>
    <row r="107" spans="10:11" ht="11.45" customHeight="1">
      <c r="J107" s="7"/>
      <c r="K107" s="8"/>
    </row>
    <row r="108" spans="10:11" ht="11.45" customHeight="1">
      <c r="J108" s="7"/>
      <c r="K108" s="8"/>
    </row>
    <row r="109" spans="10:11" ht="11.45" customHeight="1">
      <c r="J109" s="7"/>
      <c r="K109" s="8"/>
    </row>
    <row r="110" spans="10:11" ht="11.45" customHeight="1">
      <c r="J110" s="7"/>
      <c r="K110" s="8"/>
    </row>
    <row r="111" spans="10:11" ht="11.45" customHeight="1">
      <c r="J111" s="7"/>
      <c r="K111" s="8"/>
    </row>
    <row r="112" spans="10:11" ht="11.45" customHeight="1">
      <c r="J112" s="7"/>
      <c r="K112" s="8"/>
    </row>
    <row r="113" spans="10:11" ht="11.45" customHeight="1">
      <c r="J113" s="7"/>
      <c r="K113" s="8"/>
    </row>
    <row r="114" spans="10:11" ht="11.45" customHeight="1">
      <c r="J114" s="7"/>
      <c r="K114" s="8"/>
    </row>
    <row r="115" spans="10:11" ht="11.45" customHeight="1">
      <c r="J115" s="7"/>
      <c r="K115" s="8"/>
    </row>
    <row r="116" spans="10:11" ht="11.45" customHeight="1">
      <c r="J116" s="7"/>
      <c r="K116" s="8"/>
    </row>
    <row r="117" spans="10:11" ht="11.45" customHeight="1">
      <c r="J117" s="7"/>
      <c r="K117" s="8"/>
    </row>
    <row r="118" spans="10:11" ht="11.45" customHeight="1">
      <c r="J118" s="7"/>
      <c r="K118" s="8"/>
    </row>
    <row r="119" spans="10:11" ht="11.45" customHeight="1">
      <c r="J119" s="7"/>
      <c r="K119" s="8"/>
    </row>
    <row r="120" spans="10:11" ht="11.45" customHeight="1">
      <c r="J120" s="7"/>
      <c r="K120" s="8"/>
    </row>
    <row r="121" spans="10:11" ht="11.45" customHeight="1">
      <c r="J121" s="7"/>
      <c r="K121" s="8"/>
    </row>
    <row r="122" spans="10:11" ht="11.45" customHeight="1">
      <c r="J122" s="7"/>
      <c r="K122" s="8"/>
    </row>
    <row r="123" spans="10:11" ht="11.45" customHeight="1">
      <c r="J123" s="7"/>
      <c r="K123" s="8"/>
    </row>
    <row r="124" spans="10:11" ht="11.45" customHeight="1">
      <c r="J124" s="7"/>
      <c r="K124" s="8"/>
    </row>
    <row r="125" spans="10:11" ht="11.45" customHeight="1">
      <c r="J125" s="7"/>
      <c r="K125" s="8"/>
    </row>
    <row r="126" spans="10:11" ht="11.45" customHeight="1">
      <c r="J126" s="7"/>
      <c r="K126" s="8"/>
    </row>
    <row r="127" spans="10:11" ht="11.45" customHeight="1">
      <c r="J127" s="7"/>
      <c r="K127" s="8"/>
    </row>
    <row r="128" spans="10:11" ht="11.45" customHeight="1">
      <c r="J128" s="7"/>
      <c r="K128" s="8"/>
    </row>
    <row r="129" spans="10:11" ht="11.45" customHeight="1">
      <c r="J129" s="7"/>
      <c r="K129" s="8"/>
    </row>
    <row r="130" spans="10:11" ht="11.45" customHeight="1">
      <c r="J130" s="7"/>
      <c r="K130" s="8"/>
    </row>
    <row r="131" spans="10:11" ht="11.45" customHeight="1">
      <c r="J131" s="7"/>
      <c r="K131" s="8"/>
    </row>
    <row r="132" spans="10:11" ht="11.45" customHeight="1">
      <c r="J132" s="7"/>
      <c r="K132" s="8"/>
    </row>
    <row r="133" spans="10:11" ht="11.45" customHeight="1">
      <c r="J133" s="7"/>
      <c r="K133" s="8"/>
    </row>
    <row r="134" spans="10:11" ht="11.45" customHeight="1">
      <c r="J134" s="7"/>
      <c r="K134" s="8"/>
    </row>
    <row r="135" spans="10:11" ht="11.45" customHeight="1">
      <c r="J135" s="7"/>
      <c r="K135" s="8"/>
    </row>
    <row r="136" spans="10:11" ht="11.45" customHeight="1">
      <c r="J136" s="7"/>
      <c r="K136" s="8"/>
    </row>
    <row r="137" spans="10:11" ht="11.45" customHeight="1">
      <c r="J137" s="7"/>
      <c r="K137" s="8"/>
    </row>
    <row r="138" spans="10:11" ht="11.45" customHeight="1">
      <c r="J138" s="7"/>
      <c r="K138" s="8"/>
    </row>
    <row r="139" spans="10:11" ht="11.45" customHeight="1">
      <c r="J139" s="7"/>
      <c r="K139" s="8"/>
    </row>
    <row r="140" spans="10:11" ht="11.45" customHeight="1">
      <c r="J140" s="7"/>
      <c r="K140" s="8"/>
    </row>
    <row r="141" spans="10:11" ht="11.45" customHeight="1">
      <c r="J141" s="7"/>
      <c r="K141" s="8"/>
    </row>
    <row r="142" spans="10:11" ht="11.45" customHeight="1">
      <c r="J142" s="7"/>
      <c r="K142" s="8"/>
    </row>
    <row r="143" spans="10:11" ht="11.45" customHeight="1">
      <c r="J143" s="7"/>
      <c r="K143" s="8"/>
    </row>
    <row r="144" spans="10:11" ht="11.45" customHeight="1">
      <c r="J144" s="7"/>
      <c r="K144" s="8"/>
    </row>
    <row r="145" spans="10:11" ht="11.45" customHeight="1">
      <c r="J145" s="7"/>
      <c r="K145" s="8"/>
    </row>
    <row r="146" spans="10:11" ht="11.45" customHeight="1">
      <c r="J146" s="7"/>
      <c r="K146" s="8"/>
    </row>
    <row r="147" spans="10:11" ht="11.45" customHeight="1">
      <c r="J147" s="7"/>
      <c r="K147" s="8"/>
    </row>
    <row r="148" spans="10:11" ht="11.45" customHeight="1">
      <c r="J148" s="7"/>
      <c r="K148" s="8"/>
    </row>
    <row r="149" spans="10:11" ht="11.45" customHeight="1">
      <c r="J149" s="7"/>
      <c r="K149" s="8"/>
    </row>
    <row r="150" spans="10:11" ht="11.45" customHeight="1">
      <c r="J150" s="7"/>
      <c r="K150" s="8"/>
    </row>
    <row r="151" spans="10:11" ht="11.45" customHeight="1">
      <c r="J151" s="7"/>
      <c r="K151" s="8"/>
    </row>
    <row r="152" spans="10:11" ht="11.45" customHeight="1">
      <c r="J152" s="7"/>
      <c r="K152" s="8"/>
    </row>
    <row r="153" spans="10:11" ht="11.45" customHeight="1">
      <c r="J153" s="7"/>
      <c r="K153" s="8"/>
    </row>
    <row r="154" spans="10:11" ht="11.45" customHeight="1">
      <c r="J154" s="7"/>
      <c r="K154" s="8"/>
    </row>
    <row r="155" spans="10:11" ht="11.45" customHeight="1">
      <c r="J155" s="7"/>
      <c r="K155" s="8"/>
    </row>
    <row r="156" spans="10:11" ht="11.45" customHeight="1">
      <c r="J156" s="7"/>
      <c r="K156" s="8"/>
    </row>
    <row r="157" spans="10:11" ht="11.45" customHeight="1">
      <c r="J157" s="7"/>
      <c r="K157" s="8"/>
    </row>
    <row r="158" spans="10:11" ht="11.45" customHeight="1">
      <c r="J158" s="7"/>
      <c r="K158" s="8"/>
    </row>
    <row r="159" spans="10:11" ht="11.45" customHeight="1">
      <c r="J159" s="7"/>
      <c r="K159" s="8"/>
    </row>
    <row r="160" spans="10:11" ht="11.45" customHeight="1">
      <c r="J160" s="7"/>
      <c r="K160" s="8"/>
    </row>
    <row r="161" spans="10:11" ht="11.45" customHeight="1">
      <c r="J161" s="7"/>
      <c r="K161" s="8"/>
    </row>
    <row r="162" spans="10:11" ht="11.45" customHeight="1">
      <c r="J162" s="7"/>
      <c r="K162" s="8"/>
    </row>
    <row r="163" spans="10:11" ht="11.45" customHeight="1">
      <c r="J163" s="7"/>
      <c r="K163" s="8"/>
    </row>
    <row r="164" spans="10:11" ht="11.45" customHeight="1">
      <c r="J164" s="7"/>
      <c r="K164" s="8"/>
    </row>
    <row r="165" spans="10:11" ht="11.45" customHeight="1">
      <c r="J165" s="7"/>
      <c r="K165" s="8"/>
    </row>
    <row r="166" spans="10:11" ht="11.45" customHeight="1">
      <c r="J166" s="7"/>
      <c r="K166" s="8"/>
    </row>
    <row r="167" spans="10:11" ht="11.45" customHeight="1">
      <c r="J167" s="7"/>
      <c r="K167" s="8"/>
    </row>
    <row r="168" spans="10:11" ht="11.45" customHeight="1">
      <c r="J168" s="7"/>
      <c r="K168" s="8"/>
    </row>
    <row r="169" spans="10:11" ht="11.45" customHeight="1">
      <c r="J169" s="7"/>
      <c r="K169" s="8"/>
    </row>
    <row r="170" spans="10:11" ht="11.45" customHeight="1">
      <c r="J170" s="7"/>
      <c r="K170" s="8"/>
    </row>
    <row r="171" spans="10:11" ht="11.45" customHeight="1">
      <c r="J171" s="7"/>
      <c r="K171" s="8"/>
    </row>
    <row r="172" spans="10:11" ht="11.45" customHeight="1">
      <c r="J172" s="7"/>
      <c r="K172" s="8"/>
    </row>
    <row r="173" spans="10:11" ht="11.45" customHeight="1">
      <c r="J173" s="7"/>
      <c r="K173" s="8"/>
    </row>
    <row r="174" spans="10:11" ht="11.45" customHeight="1">
      <c r="J174" s="7"/>
      <c r="K174" s="8"/>
    </row>
    <row r="175" spans="10:11" ht="11.45" customHeight="1">
      <c r="J175" s="7"/>
      <c r="K175" s="8"/>
    </row>
    <row r="176" spans="10:11" ht="11.45" customHeight="1">
      <c r="J176" s="7"/>
      <c r="K176" s="8"/>
    </row>
    <row r="177" spans="10:11" ht="11.45" customHeight="1">
      <c r="J177" s="7"/>
      <c r="K177" s="8"/>
    </row>
    <row r="178" spans="10:11" ht="11.45" customHeight="1">
      <c r="J178" s="7"/>
      <c r="K178" s="8"/>
    </row>
  </sheetData>
  <mergeCells count="155">
    <mergeCell ref="L14:N15"/>
    <mergeCell ref="O12:O15"/>
    <mergeCell ref="Q31:T31"/>
    <mergeCell ref="B25:L25"/>
    <mergeCell ref="A28:D28"/>
    <mergeCell ref="E28:H28"/>
    <mergeCell ref="F18:K18"/>
    <mergeCell ref="L18:N18"/>
    <mergeCell ref="F19:K19"/>
    <mergeCell ref="L19:N19"/>
    <mergeCell ref="P12:P15"/>
    <mergeCell ref="Q12:S13"/>
    <mergeCell ref="T12:T15"/>
    <mergeCell ref="Q14:Q15"/>
    <mergeCell ref="R14:S14"/>
    <mergeCell ref="A31:D31"/>
    <mergeCell ref="E31:H31"/>
    <mergeCell ref="J31:L31"/>
    <mergeCell ref="J28:L28"/>
    <mergeCell ref="A30:D30"/>
    <mergeCell ref="E30:H30"/>
    <mergeCell ref="J30:L30"/>
    <mergeCell ref="A29:D29"/>
    <mergeCell ref="M55:O55"/>
    <mergeCell ref="P55:R55"/>
    <mergeCell ref="M50:O50"/>
    <mergeCell ref="P50:R50"/>
    <mergeCell ref="A51:C51"/>
    <mergeCell ref="D51:F51"/>
    <mergeCell ref="G51:K51"/>
    <mergeCell ref="M51:O51"/>
    <mergeCell ref="P51:R51"/>
    <mergeCell ref="A52:C52"/>
    <mergeCell ref="D52:F52"/>
    <mergeCell ref="G52:K52"/>
    <mergeCell ref="M52:O52"/>
    <mergeCell ref="P52:R52"/>
    <mergeCell ref="M54:O54"/>
    <mergeCell ref="P54:R54"/>
    <mergeCell ref="A56:C56"/>
    <mergeCell ref="B61:J61"/>
    <mergeCell ref="A49:C49"/>
    <mergeCell ref="D49:F49"/>
    <mergeCell ref="G49:K49"/>
    <mergeCell ref="A50:C50"/>
    <mergeCell ref="D50:F50"/>
    <mergeCell ref="G50:K50"/>
    <mergeCell ref="A55:C55"/>
    <mergeCell ref="D55:F55"/>
    <mergeCell ref="G55:K55"/>
    <mergeCell ref="A54:C54"/>
    <mergeCell ref="D54:F54"/>
    <mergeCell ref="G54:K54"/>
    <mergeCell ref="D7:E7"/>
    <mergeCell ref="G7:J7"/>
    <mergeCell ref="K7:L7"/>
    <mergeCell ref="F16:K16"/>
    <mergeCell ref="F17:K17"/>
    <mergeCell ref="L16:N16"/>
    <mergeCell ref="L17:N17"/>
    <mergeCell ref="A1:G1"/>
    <mergeCell ref="A3:G3"/>
    <mergeCell ref="A5:C5"/>
    <mergeCell ref="D5:E5"/>
    <mergeCell ref="F5:F7"/>
    <mergeCell ref="G5:J5"/>
    <mergeCell ref="C14:D14"/>
    <mergeCell ref="A12:A15"/>
    <mergeCell ref="B12:D13"/>
    <mergeCell ref="E12:E15"/>
    <mergeCell ref="F12:M12"/>
    <mergeCell ref="F13:K13"/>
    <mergeCell ref="L13:M13"/>
    <mergeCell ref="B14:B15"/>
    <mergeCell ref="A2:P2"/>
    <mergeCell ref="F14:K15"/>
    <mergeCell ref="K5:L5"/>
    <mergeCell ref="A6:C6"/>
    <mergeCell ref="D6:E6"/>
    <mergeCell ref="G6:J6"/>
    <mergeCell ref="K6:L6"/>
    <mergeCell ref="A7:C7"/>
    <mergeCell ref="A59:XFD59"/>
    <mergeCell ref="Q22:U22"/>
    <mergeCell ref="P21:P22"/>
    <mergeCell ref="A32:D32"/>
    <mergeCell ref="E32:H32"/>
    <mergeCell ref="J32:L32"/>
    <mergeCell ref="M32:P32"/>
    <mergeCell ref="Q32:T32"/>
    <mergeCell ref="M34:P34"/>
    <mergeCell ref="Q34:T34"/>
    <mergeCell ref="M35:P35"/>
    <mergeCell ref="Q35:T35"/>
    <mergeCell ref="Q28:T28"/>
    <mergeCell ref="M29:P29"/>
    <mergeCell ref="Q29:T29"/>
    <mergeCell ref="M30:P30"/>
    <mergeCell ref="Q30:T30"/>
    <mergeCell ref="A37:D37"/>
    <mergeCell ref="E37:H37"/>
    <mergeCell ref="A38:D38"/>
    <mergeCell ref="E38:H38"/>
    <mergeCell ref="J38:L38"/>
    <mergeCell ref="M38:P38"/>
    <mergeCell ref="Q38:T38"/>
    <mergeCell ref="E34:H34"/>
    <mergeCell ref="J34:L34"/>
    <mergeCell ref="M28:P28"/>
    <mergeCell ref="Q33:T33"/>
    <mergeCell ref="A33:D33"/>
    <mergeCell ref="E33:H33"/>
    <mergeCell ref="J33:L33"/>
    <mergeCell ref="M33:P33"/>
    <mergeCell ref="M31:P31"/>
    <mergeCell ref="E29:H29"/>
    <mergeCell ref="J29:L29"/>
    <mergeCell ref="A34:D34"/>
    <mergeCell ref="Q37:T37"/>
    <mergeCell ref="M49:O49"/>
    <mergeCell ref="P49:R49"/>
    <mergeCell ref="C44:G44"/>
    <mergeCell ref="A48:C48"/>
    <mergeCell ref="D48:F48"/>
    <mergeCell ref="G48:K48"/>
    <mergeCell ref="B42:L42"/>
    <mergeCell ref="A39:D39"/>
    <mergeCell ref="E39:H39"/>
    <mergeCell ref="J39:L39"/>
    <mergeCell ref="M39:P39"/>
    <mergeCell ref="Q39:T39"/>
    <mergeCell ref="J37:L37"/>
    <mergeCell ref="M37:P37"/>
    <mergeCell ref="F20:K20"/>
    <mergeCell ref="L20:N20"/>
    <mergeCell ref="A53:C53"/>
    <mergeCell ref="D53:F53"/>
    <mergeCell ref="G53:K53"/>
    <mergeCell ref="M53:O53"/>
    <mergeCell ref="P53:R53"/>
    <mergeCell ref="M40:P40"/>
    <mergeCell ref="A40:D40"/>
    <mergeCell ref="E40:H40"/>
    <mergeCell ref="J40:L40"/>
    <mergeCell ref="A36:D36"/>
    <mergeCell ref="E36:H36"/>
    <mergeCell ref="J36:L36"/>
    <mergeCell ref="M36:P36"/>
    <mergeCell ref="Q36:T36"/>
    <mergeCell ref="A35:D35"/>
    <mergeCell ref="E35:H35"/>
    <mergeCell ref="J35:L35"/>
    <mergeCell ref="Q40:T40"/>
    <mergeCell ref="M48:O48"/>
    <mergeCell ref="P48:R48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2018-11-07T04:52:30Z</dcterms:modified>
</cp:coreProperties>
</file>