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Нояб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E11" i="1"/>
  <c r="D11"/>
  <c r="F11" s="1"/>
  <c r="F9"/>
  <c r="F10" l="1"/>
</calcChain>
</file>

<file path=xl/sharedStrings.xml><?xml version="1.0" encoding="utf-8"?>
<sst xmlns="http://schemas.openxmlformats.org/spreadsheetml/2006/main" count="16" uniqueCount="15">
  <si>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</si>
  <si>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</si>
  <si>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</si>
  <si>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ноябрь 2016</t>
  </si>
  <si>
    <t>Показатель</t>
  </si>
  <si>
    <t>Единица измерения</t>
  </si>
  <si>
    <t>Значение показателя</t>
  </si>
  <si>
    <t>текущий месяц</t>
  </si>
  <si>
    <t>корректировка за февраль</t>
  </si>
  <si>
    <t>итого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</si>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</sst>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5" fillId="0" borderId="11">
      <protection locked="0"/>
    </xf>
    <xf numFmtId="0" fontId="14" fillId="0" borderId="0">
      <protection locked="0"/>
    </xf>
    <xf numFmtId="0" fontId="14" fillId="0" borderId="11">
      <protection locked="0"/>
    </xf>
    <xf numFmtId="171" fontId="14" fillId="0" borderId="0">
      <protection locked="0"/>
    </xf>
    <xf numFmtId="0" fontId="14" fillId="0" borderId="11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5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5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12" applyNumberFormat="0" applyFill="0" applyBorder="0" applyAlignment="0">
      <alignment horizontal="left"/>
    </xf>
    <xf numFmtId="0" fontId="24" fillId="8" borderId="13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14" applyNumberFormat="0" applyFill="0" applyBorder="0" applyAlignment="0"/>
    <xf numFmtId="0" fontId="26" fillId="0" borderId="12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15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16" applyNumberFormat="0" applyAlignment="0" applyProtection="0"/>
    <xf numFmtId="0" fontId="32" fillId="44" borderId="0" applyNumberFormat="0" applyFont="0" applyBorder="0" applyAlignment="0"/>
    <xf numFmtId="0" fontId="50" fillId="0" borderId="14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17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15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8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9" applyNumberFormat="0" applyAlignment="0" applyProtection="0">
      <alignment horizontal="left" vertical="center"/>
    </xf>
    <xf numFmtId="0" fontId="73" fillId="0" borderId="5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23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16" applyNumberFormat="0" applyAlignment="0" applyProtection="0"/>
    <xf numFmtId="0" fontId="89" fillId="15" borderId="16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24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5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25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26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27">
      <alignment vertical="center"/>
    </xf>
    <xf numFmtId="4" fontId="104" fillId="45" borderId="26" applyNumberFormat="0" applyProtection="0">
      <alignment vertical="center"/>
    </xf>
    <xf numFmtId="4" fontId="114" fillId="45" borderId="26" applyNumberFormat="0" applyProtection="0">
      <alignment vertical="center"/>
    </xf>
    <xf numFmtId="4" fontId="104" fillId="45" borderId="26" applyNumberFormat="0" applyProtection="0">
      <alignment horizontal="left" vertical="center" indent="1"/>
    </xf>
    <xf numFmtId="4" fontId="104" fillId="45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04" fillId="57" borderId="26" applyNumberFormat="0" applyProtection="0">
      <alignment horizontal="right" vertical="center"/>
    </xf>
    <xf numFmtId="4" fontId="104" fillId="58" borderId="26" applyNumberFormat="0" applyProtection="0">
      <alignment horizontal="right" vertical="center"/>
    </xf>
    <xf numFmtId="4" fontId="104" fillId="59" borderId="26" applyNumberFormat="0" applyProtection="0">
      <alignment horizontal="right" vertical="center"/>
    </xf>
    <xf numFmtId="4" fontId="104" fillId="60" borderId="26" applyNumberFormat="0" applyProtection="0">
      <alignment horizontal="right" vertical="center"/>
    </xf>
    <xf numFmtId="4" fontId="104" fillId="61" borderId="26" applyNumberFormat="0" applyProtection="0">
      <alignment horizontal="right" vertical="center"/>
    </xf>
    <xf numFmtId="4" fontId="104" fillId="8" borderId="26" applyNumberFormat="0" applyProtection="0">
      <alignment horizontal="right" vertical="center"/>
    </xf>
    <xf numFmtId="4" fontId="104" fillId="62" borderId="26" applyNumberFormat="0" applyProtection="0">
      <alignment horizontal="right" vertical="center"/>
    </xf>
    <xf numFmtId="4" fontId="104" fillId="63" borderId="26" applyNumberFormat="0" applyProtection="0">
      <alignment horizontal="right" vertical="center"/>
    </xf>
    <xf numFmtId="4" fontId="104" fillId="64" borderId="26" applyNumberFormat="0" applyProtection="0">
      <alignment horizontal="right" vertical="center"/>
    </xf>
    <xf numFmtId="4" fontId="42" fillId="65" borderId="26" applyNumberFormat="0" applyProtection="0">
      <alignment horizontal="left" vertical="center" indent="1"/>
    </xf>
    <xf numFmtId="4" fontId="104" fillId="66" borderId="28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16" fillId="66" borderId="26" applyNumberFormat="0" applyProtection="0">
      <alignment horizontal="left" vertical="center" indent="1"/>
    </xf>
    <xf numFmtId="4" fontId="116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8" fillId="0" borderId="0"/>
    <xf numFmtId="4" fontId="104" fillId="68" borderId="26" applyNumberFormat="0" applyProtection="0">
      <alignment vertical="center"/>
    </xf>
    <xf numFmtId="4" fontId="114" fillId="68" borderId="26" applyNumberFormat="0" applyProtection="0">
      <alignment vertical="center"/>
    </xf>
    <xf numFmtId="4" fontId="104" fillId="68" borderId="26" applyNumberFormat="0" applyProtection="0">
      <alignment horizontal="left" vertical="center" indent="1"/>
    </xf>
    <xf numFmtId="4" fontId="104" fillId="68" borderId="26" applyNumberFormat="0" applyProtection="0">
      <alignment horizontal="left" vertical="center" indent="1"/>
    </xf>
    <xf numFmtId="4" fontId="104" fillId="66" borderId="26" applyNumberFormat="0" applyProtection="0">
      <alignment horizontal="right" vertical="center"/>
    </xf>
    <xf numFmtId="4" fontId="114" fillId="66" borderId="26" applyNumberFormat="0" applyProtection="0">
      <alignment horizontal="right" vertical="center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117" fillId="0" borderId="0"/>
    <xf numFmtId="4" fontId="118" fillId="66" borderId="26" applyNumberFormat="0" applyProtection="0">
      <alignment horizontal="right" vertical="center"/>
    </xf>
    <xf numFmtId="0" fontId="58" fillId="0" borderId="29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4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14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30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31" applyNumberFormat="0" applyFont="0" applyFill="0" applyAlignment="0" applyProtection="0"/>
    <xf numFmtId="0" fontId="132" fillId="0" borderId="32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14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15">
      <protection locked="0"/>
    </xf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136" fillId="21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3" fontId="137" fillId="0" borderId="0">
      <alignment horizontal="center" vertical="center" textRotation="90" wrapText="1"/>
    </xf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38" fillId="76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39" fillId="76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143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44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45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33" applyBorder="0">
      <alignment horizontal="center" vertical="center" wrapText="1"/>
    </xf>
    <xf numFmtId="177" fontId="56" fillId="47" borderId="15"/>
    <xf numFmtId="4" fontId="102" fillId="45" borderId="10" applyBorder="0">
      <alignment horizontal="right"/>
    </xf>
    <xf numFmtId="49" fontId="148" fillId="0" borderId="0" applyBorder="0">
      <alignment vertical="center"/>
    </xf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49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3" fontId="56" fillId="0" borderId="10" applyBorder="0">
      <alignment vertical="center"/>
    </xf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50" fillId="77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0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34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79" borderId="25" applyNumberForma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16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35" applyBorder="0">
      <alignment horizontal="right"/>
    </xf>
    <xf numFmtId="4" fontId="102" fillId="4" borderId="10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0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0" applyBorder="0">
      <alignment horizontal="center" vertical="center" wrapText="1"/>
    </xf>
    <xf numFmtId="49" fontId="168" fillId="0" borderId="10" applyNumberFormat="0" applyFill="0" applyAlignment="0" applyProtection="0"/>
  </cellStyleXfs>
  <cellXfs count="32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3" fontId="3" fillId="2" borderId="3" xfId="2" applyNumberFormat="1" applyFont="1" applyFill="1" applyBorder="1" applyAlignment="1">
      <alignment horizontal="center" vertical="top" wrapText="1"/>
    </xf>
    <xf numFmtId="3" fontId="3" fillId="2" borderId="4" xfId="2" applyNumberFormat="1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3" fontId="3" fillId="2" borderId="6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3" fontId="3" fillId="2" borderId="9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/>
    </xf>
    <xf numFmtId="0" fontId="3" fillId="0" borderId="10" xfId="2" applyFont="1" applyBorder="1" applyAlignment="1">
      <alignment horizontal="left" vertical="center" indent="2"/>
    </xf>
    <xf numFmtId="0" fontId="7" fillId="0" borderId="10" xfId="2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left" vertical="center" indent="2"/>
    </xf>
    <xf numFmtId="0" fontId="8" fillId="0" borderId="10" xfId="2" applyFont="1" applyBorder="1" applyAlignment="1">
      <alignment horizontal="left" vertical="center"/>
    </xf>
    <xf numFmtId="4" fontId="5" fillId="0" borderId="10" xfId="2" applyNumberFormat="1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>
    <tabColor theme="7" tint="-0.249977111117893"/>
    <pageSetUpPr fitToPage="1"/>
  </sheetPr>
  <dimension ref="A1:IE11"/>
  <sheetViews>
    <sheetView showGridLines="0" tabSelected="1" zoomScale="70" zoomScaleNormal="70" workbookViewId="0"/>
  </sheetViews>
  <sheetFormatPr defaultRowHeight="12.75"/>
  <cols>
    <col min="1" max="1" width="7.28515625" style="31" customWidth="1"/>
    <col min="2" max="2" width="29.5703125" style="31" bestFit="1" customWidth="1"/>
    <col min="3" max="3" width="20.7109375" style="31" bestFit="1" customWidth="1"/>
    <col min="4" max="4" width="24.28515625" style="31" bestFit="1" customWidth="1"/>
    <col min="5" max="5" width="41" style="31" bestFit="1" customWidth="1"/>
    <col min="6" max="6" width="25.5703125" style="31" customWidth="1"/>
    <col min="7" max="235" width="9.140625" style="31"/>
    <col min="236" max="236" width="10.42578125" style="31" customWidth="1"/>
    <col min="237" max="237" width="12.5703125" style="31" customWidth="1"/>
    <col min="238" max="238" width="12.85546875" style="31" customWidth="1"/>
    <col min="239" max="16384" width="9.140625" style="8"/>
  </cols>
  <sheetData>
    <row r="1" spans="1:239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3"/>
    </row>
    <row r="2" spans="1:239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3"/>
    </row>
    <row r="3" spans="1:239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3"/>
    </row>
    <row r="4" spans="1:239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3"/>
    </row>
    <row r="5" spans="1:239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7"/>
    </row>
    <row r="6" spans="1:239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7"/>
    </row>
    <row r="7" spans="1:239" s="16" customFormat="1" ht="21" customHeight="1">
      <c r="A7" s="10" t="s">
        <v>4</v>
      </c>
      <c r="B7" s="11"/>
      <c r="C7" s="12" t="s">
        <v>5</v>
      </c>
      <c r="D7" s="13" t="s">
        <v>6</v>
      </c>
      <c r="E7" s="14"/>
      <c r="F7" s="15"/>
      <c r="ID7" s="17"/>
    </row>
    <row r="8" spans="1:239" s="16" customFormat="1" ht="21" customHeight="1">
      <c r="A8" s="18"/>
      <c r="B8" s="19"/>
      <c r="C8" s="20"/>
      <c r="D8" s="21" t="s">
        <v>7</v>
      </c>
      <c r="E8" s="22" t="s">
        <v>8</v>
      </c>
      <c r="F8" s="22" t="s">
        <v>9</v>
      </c>
      <c r="ID8" s="17"/>
    </row>
    <row r="9" spans="1:239" s="26" customFormat="1" ht="27.75" customHeight="1">
      <c r="A9" s="23" t="s">
        <v>10</v>
      </c>
      <c r="B9" s="24"/>
      <c r="C9" s="25" t="s">
        <v>11</v>
      </c>
      <c r="D9" s="25">
        <v>6471726</v>
      </c>
      <c r="E9" s="25">
        <v>13032</v>
      </c>
      <c r="F9" s="25">
        <f>SUM(D9:E9)</f>
        <v>6484758</v>
      </c>
      <c r="ID9" s="1"/>
    </row>
    <row r="10" spans="1:239" s="16" customFormat="1" ht="27.75" customHeight="1">
      <c r="A10" s="27" t="s">
        <v>12</v>
      </c>
      <c r="B10" s="28"/>
      <c r="C10" s="29" t="s">
        <v>13</v>
      </c>
      <c r="D10" s="29">
        <v>1.9691799999999999</v>
      </c>
      <c r="E10" s="29">
        <v>2.3255699970000001</v>
      </c>
      <c r="F10" s="29">
        <f>F11/F9</f>
        <v>1.9698962135518396</v>
      </c>
      <c r="ID10" s="17"/>
    </row>
    <row r="11" spans="1:239" s="16" customFormat="1" ht="27.75" customHeight="1">
      <c r="A11" s="23" t="s">
        <v>14</v>
      </c>
      <c r="B11" s="24"/>
      <c r="C11" s="30" t="s">
        <v>13</v>
      </c>
      <c r="D11" s="30">
        <f>ROUND(D10*D9,2)</f>
        <v>12743993.4</v>
      </c>
      <c r="E11" s="30">
        <f t="shared" ref="E11" si="0">ROUND(E10*E9,2)</f>
        <v>30306.83</v>
      </c>
      <c r="F11" s="30">
        <f>SUM(D11:E11)</f>
        <v>12774300.23</v>
      </c>
      <c r="ID11" s="17"/>
    </row>
  </sheetData>
  <mergeCells count="3">
    <mergeCell ref="A7:B8"/>
    <mergeCell ref="C7:C8"/>
    <mergeCell ref="D7:F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2017-05-04T07:22:56Z</dcterms:created>
  <dcterms:modified xsi:type="dcterms:W3CDTF">2017-05-04T07:23:30Z</dcterms:modified>
</cp:coreProperties>
</file>