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55" windowWidth="19455" windowHeight="7620"/>
  </bookViews>
  <sheets>
    <sheet name="2016" sheetId="1" r:id="rId1"/>
  </sheets>
  <calcPr calcId="124519"/>
</workbook>
</file>

<file path=xl/calcChain.xml><?xml version="1.0" encoding="utf-8"?>
<calcChain xmlns="http://schemas.openxmlformats.org/spreadsheetml/2006/main">
  <c r="F20" i="1"/>
  <c r="G20" s="1"/>
  <c r="E20"/>
  <c r="F23"/>
  <c r="E23"/>
  <c r="G23" s="1"/>
  <c r="G19"/>
  <c r="F16"/>
  <c r="E16"/>
  <c r="D16"/>
  <c r="G15"/>
  <c r="G16" s="1"/>
  <c r="F12"/>
  <c r="E12"/>
  <c r="D12"/>
  <c r="C12"/>
  <c r="G11"/>
  <c r="G12" s="1"/>
</calcChain>
</file>

<file path=xl/sharedStrings.xml><?xml version="1.0" encoding="utf-8"?>
<sst xmlns="http://schemas.openxmlformats.org/spreadsheetml/2006/main" count="45" uniqueCount="31">
  <si>
    <t xml:space="preserve"> </t>
  </si>
  <si>
    <t xml:space="preserve">          Приложение №6 </t>
  </si>
  <si>
    <t xml:space="preserve">         к договору от 21.11.2014 № 210034</t>
  </si>
  <si>
    <t>Баланс электрической энергии в сети ООО "ЭнергоАльянс"</t>
  </si>
  <si>
    <t>№ п/п</t>
  </si>
  <si>
    <t>Группы потребителей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</si>
  <si>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</si>
  <si>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</si>
  <si>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</si>
  <si>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</si>
  <si>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</si>
  <si>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</si>
  <si>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</t>
  </si>
  <si>
    <t>Прием электроэнергии в сети ООО "ЭнергоАльянс":</t>
  </si>
  <si>
    <t>1.1</t>
  </si>
  <si>
    <t>Из сети ООО "Горэлектросеть"</t>
  </si>
  <si>
    <t>-</t>
  </si>
  <si>
    <t>Итого:</t>
  </si>
  <si>
    <t>2.</t>
  </si>
  <si>
    <t>Транзит электроэнергии из сетей ООО"ЭнергоАльянс" в сети ССК:</t>
  </si>
  <si>
    <t>2.1.</t>
  </si>
  <si>
    <t>В сети ООО "КЭнК" Филиал "Энергосеть г.Новокузнецк"</t>
  </si>
  <si>
    <t>3.</t>
  </si>
  <si>
    <t>Полезный отпуск ЭЭ из сетей Исполнителя:</t>
  </si>
  <si>
    <t>3.1.</t>
  </si>
  <si>
    <t xml:space="preserve">  </t>
  </si>
  <si>
    <t>4.</t>
  </si>
  <si>
    <t>Фактические потери электроэнергии:</t>
  </si>
  <si>
    <t>5.1.</t>
  </si>
  <si>
    <t>от ЭСК1:</t>
  </si>
  <si>
    <t>2016г.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</si>
</sst>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  <numFmt numFmtId="169" formatCode="_-* #,##0.000_р_._-;\-* #,##0.000_р_._-;_-* &quot;-&quot;???_р_._-;_-@_-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i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/>
    <xf numFmtId="0" fontId="1" fillId="0" borderId="19" xfId="0" applyFont="1" applyFill="1" applyBorder="1"/>
    <xf numFmtId="0" fontId="1" fillId="0" borderId="18" xfId="0" applyFont="1" applyFill="1" applyBorder="1"/>
    <xf numFmtId="0" fontId="1" fillId="0" borderId="20" xfId="0" applyFont="1" applyFill="1" applyBorder="1" applyAlignment="1">
      <alignment horizontal="right"/>
    </xf>
    <xf numFmtId="49" fontId="1" fillId="0" borderId="17" xfId="0" applyNumberFormat="1" applyFont="1" applyFill="1" applyBorder="1" applyAlignment="1">
      <alignment horizontal="center"/>
    </xf>
    <xf numFmtId="0" fontId="4" fillId="0" borderId="18" xfId="2" applyFont="1" applyFill="1" applyBorder="1"/>
    <xf numFmtId="164" fontId="4" fillId="0" borderId="19" xfId="0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164" fontId="4" fillId="0" borderId="19" xfId="1" applyNumberFormat="1" applyFont="1" applyFill="1" applyBorder="1"/>
    <xf numFmtId="164" fontId="4" fillId="0" borderId="18" xfId="0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right"/>
    </xf>
    <xf numFmtId="164" fontId="4" fillId="0" borderId="0" xfId="1" applyNumberFormat="1" applyFont="1" applyFill="1" applyBorder="1"/>
    <xf numFmtId="0" fontId="6" fillId="0" borderId="21" xfId="0" applyFont="1" applyFill="1" applyBorder="1" applyAlignment="1">
      <alignment horizontal="center"/>
    </xf>
    <xf numFmtId="0" fontId="4" fillId="0" borderId="22" xfId="0" applyFont="1" applyFill="1" applyBorder="1"/>
    <xf numFmtId="164" fontId="6" fillId="0" borderId="23" xfId="1" applyNumberFormat="1" applyFont="1" applyFill="1" applyBorder="1"/>
    <xf numFmtId="164" fontId="6" fillId="0" borderId="22" xfId="1" applyNumberFormat="1" applyFont="1" applyFill="1" applyBorder="1"/>
    <xf numFmtId="164" fontId="6" fillId="0" borderId="24" xfId="1" applyNumberFormat="1" applyFont="1" applyFill="1" applyBorder="1"/>
    <xf numFmtId="0" fontId="6" fillId="0" borderId="25" xfId="0" applyFont="1" applyFill="1" applyBorder="1" applyAlignment="1">
      <alignment horizontal="center"/>
    </xf>
    <xf numFmtId="0" fontId="4" fillId="0" borderId="26" xfId="0" applyFont="1" applyFill="1" applyBorder="1"/>
    <xf numFmtId="164" fontId="6" fillId="0" borderId="27" xfId="1" applyNumberFormat="1" applyFont="1" applyFill="1" applyBorder="1"/>
    <xf numFmtId="164" fontId="6" fillId="0" borderId="14" xfId="1" applyNumberFormat="1" applyFont="1" applyFill="1" applyBorder="1"/>
    <xf numFmtId="164" fontId="6" fillId="0" borderId="26" xfId="1" applyNumberFormat="1" applyFont="1" applyBorder="1"/>
    <xf numFmtId="164" fontId="6" fillId="0" borderId="28" xfId="1" applyNumberFormat="1" applyFont="1" applyBorder="1"/>
    <xf numFmtId="0" fontId="4" fillId="0" borderId="19" xfId="0" applyFont="1" applyBorder="1"/>
    <xf numFmtId="0" fontId="4" fillId="0" borderId="18" xfId="0" applyFont="1" applyBorder="1"/>
    <xf numFmtId="0" fontId="4" fillId="0" borderId="29" xfId="0" applyFont="1" applyBorder="1"/>
    <xf numFmtId="0" fontId="1" fillId="0" borderId="17" xfId="0" applyFont="1" applyFill="1" applyBorder="1" applyAlignment="1">
      <alignment horizontal="center"/>
    </xf>
    <xf numFmtId="0" fontId="4" fillId="0" borderId="18" xfId="0" applyFont="1" applyFill="1" applyBorder="1"/>
    <xf numFmtId="164" fontId="4" fillId="0" borderId="19" xfId="1" applyNumberFormat="1" applyFont="1" applyFill="1" applyBorder="1" applyAlignment="1">
      <alignment horizontal="right"/>
    </xf>
    <xf numFmtId="164" fontId="4" fillId="0" borderId="19" xfId="1" applyNumberFormat="1" applyFont="1" applyBorder="1" applyAlignment="1">
      <alignment horizontal="center"/>
    </xf>
    <xf numFmtId="164" fontId="6" fillId="0" borderId="18" xfId="1" applyNumberFormat="1" applyFont="1" applyFill="1" applyBorder="1"/>
    <xf numFmtId="164" fontId="6" fillId="0" borderId="19" xfId="1" applyNumberFormat="1" applyFont="1" applyFill="1" applyBorder="1"/>
    <xf numFmtId="164" fontId="6" fillId="0" borderId="20" xfId="1" applyNumberFormat="1" applyFont="1" applyFill="1" applyBorder="1"/>
    <xf numFmtId="164" fontId="0" fillId="0" borderId="0" xfId="0" applyNumberFormat="1"/>
    <xf numFmtId="0" fontId="6" fillId="0" borderId="30" xfId="0" applyFont="1" applyFill="1" applyBorder="1" applyAlignment="1">
      <alignment horizontal="center"/>
    </xf>
    <xf numFmtId="0" fontId="4" fillId="0" borderId="31" xfId="0" applyFont="1" applyFill="1" applyBorder="1"/>
    <xf numFmtId="0" fontId="4" fillId="0" borderId="32" xfId="0" applyFont="1" applyFill="1" applyBorder="1"/>
    <xf numFmtId="166" fontId="6" fillId="0" borderId="22" xfId="1" applyNumberFormat="1" applyFont="1" applyFill="1" applyBorder="1"/>
    <xf numFmtId="167" fontId="6" fillId="0" borderId="32" xfId="1" applyNumberFormat="1" applyFont="1" applyFill="1" applyBorder="1"/>
    <xf numFmtId="166" fontId="6" fillId="0" borderId="31" xfId="1" applyNumberFormat="1" applyFont="1" applyFill="1" applyBorder="1"/>
    <xf numFmtId="167" fontId="6" fillId="0" borderId="33" xfId="1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/>
    <xf numFmtId="0" fontId="4" fillId="0" borderId="15" xfId="0" applyFont="1" applyFill="1" applyBorder="1"/>
    <xf numFmtId="0" fontId="4" fillId="0" borderId="14" xfId="0" applyFont="1" applyFill="1" applyBorder="1"/>
    <xf numFmtId="168" fontId="6" fillId="0" borderId="16" xfId="1" applyNumberFormat="1" applyFont="1" applyFill="1" applyBorder="1" applyAlignment="1">
      <alignment horizontal="right"/>
    </xf>
    <xf numFmtId="167" fontId="4" fillId="0" borderId="19" xfId="1" applyNumberFormat="1" applyFont="1" applyFill="1" applyBorder="1" applyAlignment="1"/>
    <xf numFmtId="167" fontId="4" fillId="0" borderId="18" xfId="1" applyNumberFormat="1" applyFont="1" applyFill="1" applyBorder="1" applyAlignment="1"/>
    <xf numFmtId="167" fontId="4" fillId="0" borderId="20" xfId="1" applyNumberFormat="1" applyFont="1" applyFill="1" applyBorder="1" applyAlignment="1"/>
    <xf numFmtId="0" fontId="9" fillId="0" borderId="2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6" fillId="0" borderId="26" xfId="0" applyFont="1" applyFill="1" applyBorder="1"/>
    <xf numFmtId="0" fontId="4" fillId="0" borderId="27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68" fontId="4" fillId="0" borderId="27" xfId="0" applyNumberFormat="1" applyFont="1" applyFill="1" applyBorder="1" applyAlignment="1">
      <alignment horizontal="center"/>
    </xf>
    <xf numFmtId="168" fontId="6" fillId="0" borderId="28" xfId="1" applyNumberFormat="1" applyFont="1" applyFill="1" applyBorder="1" applyAlignment="1">
      <alignment horizontal="center"/>
    </xf>
    <xf numFmtId="16" fontId="1" fillId="0" borderId="17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 vertical="center"/>
    </xf>
    <xf numFmtId="168" fontId="4" fillId="0" borderId="23" xfId="0" applyNumberFormat="1" applyFont="1" applyFill="1" applyBorder="1" applyAlignment="1">
      <alignment horizontal="center"/>
    </xf>
    <xf numFmtId="167" fontId="6" fillId="0" borderId="22" xfId="1" applyNumberFormat="1" applyFont="1" applyFill="1" applyBorder="1" applyAlignment="1"/>
    <xf numFmtId="167" fontId="6" fillId="0" borderId="23" xfId="1" applyNumberFormat="1" applyFont="1" applyFill="1" applyBorder="1" applyAlignment="1"/>
    <xf numFmtId="167" fontId="6" fillId="0" borderId="24" xfId="0" applyNumberFormat="1" applyFont="1" applyFill="1" applyBorder="1" applyAlignment="1"/>
    <xf numFmtId="0" fontId="1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right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7" fontId="6" fillId="0" borderId="23" xfId="0" applyNumberFormat="1" applyFont="1" applyFill="1" applyBorder="1" applyAlignment="1">
      <alignment horizontal="center"/>
    </xf>
    <xf numFmtId="167" fontId="6" fillId="0" borderId="22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tabSelected="1" workbookViewId="0">
      <selection activeCell="I16" sqref="I16"/>
    </sheetView>
  </sheetViews>
  <sheetFormatPr defaultRowHeight="12.75"/>
  <cols>
    <col min="1" max="1" width="7.85546875" style="3" customWidth="1"/>
    <col min="2" max="2" width="70" style="3" customWidth="1"/>
    <col min="3" max="3" width="18.42578125" style="3" customWidth="1"/>
    <col min="4" max="4" width="17.42578125" style="3" customWidth="1"/>
    <col min="5" max="5" width="16.7109375" style="3" customWidth="1"/>
    <col min="6" max="6" width="16" style="3" customWidth="1"/>
    <col min="7" max="7" width="16.7109375" style="107" customWidth="1"/>
  </cols>
  <sheetData>
    <row r="1" spans="1:9">
      <c r="A1" s="1"/>
      <c r="B1" s="1"/>
      <c r="C1" s="1"/>
      <c r="D1" s="1"/>
      <c r="E1" s="1"/>
      <c r="F1" s="1"/>
      <c r="G1" s="2"/>
    </row>
    <row r="2" spans="1:9">
      <c r="A2" s="1"/>
      <c r="B2" s="1" t="s">
        <v>0</v>
      </c>
      <c r="C2" s="1"/>
      <c r="E2" s="4"/>
      <c r="F2" s="5" t="s">
        <v>1</v>
      </c>
      <c r="G2" s="5"/>
    </row>
    <row r="3" spans="1:9">
      <c r="A3" s="1"/>
      <c r="B3" s="1"/>
      <c r="E3" s="6"/>
      <c r="F3" s="7" t="s">
        <v>2</v>
      </c>
      <c r="G3" s="7"/>
    </row>
    <row r="4" spans="1:9">
      <c r="A4" s="1"/>
      <c r="B4" s="1"/>
      <c r="C4" s="8"/>
      <c r="D4" s="8"/>
      <c r="F4" s="7"/>
      <c r="G4" s="9"/>
    </row>
    <row r="5" spans="1:9" ht="16.5" thickBot="1">
      <c r="A5" s="1"/>
      <c r="B5" s="10" t="s">
        <v>3</v>
      </c>
      <c r="C5" s="11"/>
      <c r="D5" s="11"/>
      <c r="E5" s="12" t="s">
        <v>30</v>
      </c>
      <c r="F5" s="8"/>
      <c r="G5" s="2"/>
    </row>
    <row r="6" spans="1:9">
      <c r="A6" s="13" t="s">
        <v>4</v>
      </c>
      <c r="B6" s="14" t="s">
        <v>5</v>
      </c>
      <c r="C6" s="15" t="s">
        <v>6</v>
      </c>
      <c r="D6" s="16" t="s">
        <v>7</v>
      </c>
      <c r="E6" s="15" t="s">
        <v>8</v>
      </c>
      <c r="F6" s="16" t="s">
        <v>9</v>
      </c>
      <c r="G6" s="17" t="s">
        <v>10</v>
      </c>
    </row>
    <row r="7" spans="1:9" ht="13.5" thickBot="1">
      <c r="A7" s="18"/>
      <c r="B7" s="19"/>
      <c r="C7" s="20" t="s">
        <v>11</v>
      </c>
      <c r="D7" s="21" t="s">
        <v>11</v>
      </c>
      <c r="E7" s="20" t="s">
        <v>11</v>
      </c>
      <c r="F7" s="21" t="s">
        <v>11</v>
      </c>
      <c r="G7" s="22" t="s">
        <v>11</v>
      </c>
    </row>
    <row r="8" spans="1:9" ht="13.5" thickBot="1">
      <c r="A8" s="23">
        <v>1</v>
      </c>
      <c r="B8" s="24">
        <v>2</v>
      </c>
      <c r="C8" s="25">
        <v>3</v>
      </c>
      <c r="D8" s="24">
        <v>4</v>
      </c>
      <c r="E8" s="25">
        <v>5</v>
      </c>
      <c r="F8" s="24">
        <v>6</v>
      </c>
      <c r="G8" s="26">
        <v>7</v>
      </c>
    </row>
    <row r="9" spans="1:9">
      <c r="A9" s="27"/>
      <c r="B9" s="28"/>
      <c r="C9" s="29"/>
      <c r="D9" s="28"/>
      <c r="E9" s="29"/>
      <c r="F9" s="28"/>
      <c r="G9" s="30"/>
    </row>
    <row r="10" spans="1:9" ht="15.75">
      <c r="A10" s="31" t="s">
        <v>12</v>
      </c>
      <c r="B10" s="32" t="s">
        <v>13</v>
      </c>
      <c r="C10" s="33"/>
      <c r="D10" s="34"/>
      <c r="E10" s="33"/>
      <c r="F10" s="34"/>
      <c r="G10" s="35"/>
    </row>
    <row r="11" spans="1:9" ht="15">
      <c r="A11" s="36" t="s">
        <v>14</v>
      </c>
      <c r="B11" s="37" t="s">
        <v>15</v>
      </c>
      <c r="C11" s="38" t="s">
        <v>16</v>
      </c>
      <c r="D11" s="39" t="s">
        <v>16</v>
      </c>
      <c r="E11" s="40">
        <v>38638.620000000003</v>
      </c>
      <c r="F11" s="41" t="s">
        <v>16</v>
      </c>
      <c r="G11" s="42">
        <f>E11</f>
        <v>38638.620000000003</v>
      </c>
      <c r="H11" s="43"/>
    </row>
    <row r="12" spans="1:9" ht="16.5" thickBot="1">
      <c r="A12" s="44" t="s">
        <v>17</v>
      </c>
      <c r="B12" s="45"/>
      <c r="C12" s="46">
        <f>SUM(C11:C11)</f>
        <v>0</v>
      </c>
      <c r="D12" s="47">
        <f>SUM(D11:D11)</f>
        <v>0</v>
      </c>
      <c r="E12" s="46">
        <f>E11</f>
        <v>38638.620000000003</v>
      </c>
      <c r="F12" s="47">
        <f>SUM(F11:F11)</f>
        <v>0</v>
      </c>
      <c r="G12" s="48">
        <f>SUM(G11:G11)</f>
        <v>38638.620000000003</v>
      </c>
    </row>
    <row r="13" spans="1:9" ht="15.75">
      <c r="A13" s="49"/>
      <c r="B13" s="50"/>
      <c r="C13" s="51"/>
      <c r="D13" s="52"/>
      <c r="E13" s="51"/>
      <c r="F13" s="53"/>
      <c r="G13" s="54"/>
    </row>
    <row r="14" spans="1:9" ht="15.75">
      <c r="A14" s="31" t="s">
        <v>18</v>
      </c>
      <c r="B14" s="32" t="s">
        <v>19</v>
      </c>
      <c r="C14" s="55"/>
      <c r="D14" s="56"/>
      <c r="E14" s="55"/>
      <c r="F14" s="56"/>
      <c r="G14" s="57"/>
    </row>
    <row r="15" spans="1:9" ht="15">
      <c r="A15" s="58" t="s">
        <v>20</v>
      </c>
      <c r="B15" s="59" t="s">
        <v>21</v>
      </c>
      <c r="C15" s="39" t="s">
        <v>16</v>
      </c>
      <c r="D15" s="39" t="s">
        <v>16</v>
      </c>
      <c r="E15" s="60">
        <v>3198.6039999999998</v>
      </c>
      <c r="F15" s="39" t="s">
        <v>16</v>
      </c>
      <c r="G15" s="42">
        <f>E15</f>
        <v>3198.6039999999998</v>
      </c>
    </row>
    <row r="16" spans="1:9" ht="15.75">
      <c r="A16" s="31" t="s">
        <v>17</v>
      </c>
      <c r="B16" s="59"/>
      <c r="C16" s="61" t="s">
        <v>16</v>
      </c>
      <c r="D16" s="62">
        <f>SUM(D15:D15)</f>
        <v>0</v>
      </c>
      <c r="E16" s="63">
        <f>SUM(E15:E15)</f>
        <v>3198.6039999999998</v>
      </c>
      <c r="F16" s="62">
        <f>SUM(F15:F15)</f>
        <v>0</v>
      </c>
      <c r="G16" s="64">
        <f>SUM(G15:G15)</f>
        <v>3198.6039999999998</v>
      </c>
      <c r="I16" s="65"/>
    </row>
    <row r="17" spans="1:9" ht="16.5" thickBot="1">
      <c r="A17" s="66"/>
      <c r="B17" s="67"/>
      <c r="C17" s="68"/>
      <c r="D17" s="69"/>
      <c r="E17" s="70"/>
      <c r="F17" s="71"/>
      <c r="G17" s="72"/>
    </row>
    <row r="18" spans="1:9" ht="15.75">
      <c r="A18" s="73" t="s">
        <v>22</v>
      </c>
      <c r="B18" s="74" t="s">
        <v>23</v>
      </c>
      <c r="C18" s="75"/>
      <c r="D18" s="76"/>
      <c r="E18" s="75"/>
      <c r="F18" s="76"/>
      <c r="G18" s="77"/>
    </row>
    <row r="19" spans="1:9" ht="15">
      <c r="A19" s="58" t="s">
        <v>24</v>
      </c>
      <c r="B19" s="59" t="s">
        <v>0</v>
      </c>
      <c r="C19" s="78">
        <v>0</v>
      </c>
      <c r="D19" s="79">
        <v>0</v>
      </c>
      <c r="E19" s="78">
        <v>20477.057000000001</v>
      </c>
      <c r="F19" s="79">
        <v>13315.567999999999</v>
      </c>
      <c r="G19" s="80">
        <f>SUM(C19:F19)</f>
        <v>33792.625</v>
      </c>
    </row>
    <row r="20" spans="1:9" ht="16.5" thickBot="1">
      <c r="A20" s="81" t="s">
        <v>17</v>
      </c>
      <c r="B20" s="45" t="s">
        <v>25</v>
      </c>
      <c r="C20" s="82"/>
      <c r="D20" s="83"/>
      <c r="E20" s="108">
        <f>E19</f>
        <v>20477.057000000001</v>
      </c>
      <c r="F20" s="109">
        <f>F19</f>
        <v>13315.567999999999</v>
      </c>
      <c r="G20" s="98">
        <f>D20+E20+F20</f>
        <v>33792.625</v>
      </c>
    </row>
    <row r="21" spans="1:9" ht="15.75">
      <c r="A21" s="49" t="s">
        <v>26</v>
      </c>
      <c r="B21" s="84" t="s">
        <v>27</v>
      </c>
      <c r="C21" s="85"/>
      <c r="D21" s="86"/>
      <c r="E21" s="87"/>
      <c r="F21" s="86"/>
      <c r="G21" s="88"/>
    </row>
    <row r="22" spans="1:9" ht="15">
      <c r="A22" s="89" t="s">
        <v>28</v>
      </c>
      <c r="B22" s="59" t="s">
        <v>29</v>
      </c>
      <c r="C22" s="90"/>
      <c r="D22" s="91"/>
      <c r="E22" s="90">
        <v>703.27200000000005</v>
      </c>
      <c r="F22" s="91">
        <v>944.11900000000003</v>
      </c>
      <c r="G22" s="92"/>
      <c r="I22" s="93"/>
    </row>
    <row r="23" spans="1:9" ht="16.5" thickBot="1">
      <c r="A23" s="94" t="s">
        <v>17</v>
      </c>
      <c r="B23" s="45"/>
      <c r="C23" s="95"/>
      <c r="D23" s="96">
        <v>0</v>
      </c>
      <c r="E23" s="97">
        <f>E22</f>
        <v>703.27200000000005</v>
      </c>
      <c r="F23" s="96">
        <f>F22</f>
        <v>944.11900000000003</v>
      </c>
      <c r="G23" s="98">
        <f>D23+E23+F23</f>
        <v>1647.3910000000001</v>
      </c>
    </row>
    <row r="24" spans="1:9" ht="15.75">
      <c r="A24" s="99"/>
      <c r="B24" s="100"/>
      <c r="C24" s="101"/>
      <c r="D24" s="101"/>
      <c r="E24" s="101"/>
      <c r="F24" s="101"/>
      <c r="G24" s="102"/>
    </row>
    <row r="25" spans="1:9" ht="15.75">
      <c r="A25" s="99"/>
      <c r="B25" s="100"/>
      <c r="C25" s="101"/>
      <c r="D25" s="101"/>
      <c r="E25" s="101"/>
      <c r="F25" s="101"/>
      <c r="G25" s="102"/>
    </row>
    <row r="26" spans="1:9">
      <c r="C26" s="103"/>
      <c r="D26" s="103"/>
      <c r="E26" s="104"/>
      <c r="F26" s="105"/>
      <c r="G26" s="106"/>
    </row>
    <row r="27" spans="1:9">
      <c r="C27" s="103"/>
      <c r="D27" s="103"/>
      <c r="E27" s="104"/>
      <c r="F27" s="105"/>
      <c r="G27" s="106"/>
    </row>
    <row r="28" spans="1:9">
      <c r="C28" s="103"/>
      <c r="D28" s="103"/>
      <c r="E28" s="104"/>
      <c r="F28" s="105"/>
      <c r="G28" s="106"/>
    </row>
    <row r="29" spans="1:9">
      <c r="A29" s="104"/>
      <c r="C29" s="103"/>
      <c r="D29" s="103"/>
      <c r="E29" s="104"/>
      <c r="F29" s="105"/>
      <c r="G29" s="106"/>
    </row>
    <row r="30" spans="1:9">
      <c r="A30" s="104"/>
      <c r="C30" s="103"/>
      <c r="D30" s="103"/>
      <c r="E30" s="104"/>
      <c r="F30" s="105"/>
      <c r="G30" s="106"/>
    </row>
  </sheetData>
  <mergeCells count="5">
    <mergeCell ref="F2:G2"/>
    <mergeCell ref="F3:G3"/>
    <mergeCell ref="F4:G4"/>
    <mergeCell ref="A6:A7"/>
    <mergeCell ref="B6:B7"/>
  </mergeCells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СтешенцевВС</cp:lastModifiedBy>
  <dcterms:created xsi:type="dcterms:W3CDTF">2017-02-27T03:09:11Z</dcterms:created>
  <dcterms:modified xsi:type="dcterms:W3CDTF">2017-02-27T03:49:03Z</dcterms:modified>
</cp:coreProperties>
</file>