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2015 Тореза 60" sheetId="1" r:id="rId1"/>
  </sheets>
  <calcPr calcId="125725" refMode="R1C1"/>
</workbook>
</file>

<file path=xl/calcChain.xml><?xml version="1.0" encoding="utf-8"?>
<calcChain xmlns="http://schemas.openxmlformats.org/spreadsheetml/2006/main">
  <c r="G20" i="1"/>
  <c r="E20"/>
  <c r="D20"/>
  <c r="G19"/>
  <c r="G18"/>
  <c r="C43"/>
  <c r="C20" l="1"/>
  <c r="C37"/>
  <c r="F16"/>
  <c r="F15"/>
  <c r="F14"/>
  <c r="F13"/>
  <c r="F12"/>
  <c r="F11"/>
  <c r="F20" l="1"/>
</calcChain>
</file>

<file path=xl/sharedStrings.xml><?xml version="1.0" encoding="utf-8"?>
<sst xmlns="http://schemas.openxmlformats.org/spreadsheetml/2006/main" count="79" uniqueCount="63">
  <si>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</si>
  <si>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</si>
  <si>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</si>
  <si>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</si>
  <si>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</si>
  <si>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</si>
  <si>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</si>
  <si>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</si>
  <si>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</si>
  <si>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</si>
  <si>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</si>
  <si>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</si>
  <si>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</si>
  <si>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</si>
  <si>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</si>
  <si>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</si>
  <si>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</si>
  <si>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</si>
  <si>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</si>
  <si>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</si>
  <si>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</si>
  <si>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</si>
  <si>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</si>
  <si>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</si>
  <si>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</si>
  <si>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</si>
  <si>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</si>
  <si>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</si>
  <si>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</si>
  <si>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</si>
  <si>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</si>
  <si>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</si>
  <si>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</si>
  <si>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>Ремонт межпанельных швов</t>
  </si>
  <si>
    <t>ООО Ампир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</si>
  <si>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</si>
  <si>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</si>
  <si>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</si>
  <si>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</si>
  <si>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</si>
  <si>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</si>
  <si>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</si>
  <si>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</si>
  <si>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</si>
  <si>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</si>
  <si>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</si>
  <si>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</si>
  <si>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</si>
  <si>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</si>
  <si>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</si>
  <si>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 xml:space="preserve">Замена  стояков  г/в, х/в, отопления, канализации  в МОП, установка конвекторов в МОП , </t>
  </si>
  <si>
    <t>Замена светильников, ремонт электрощитков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</si>
  <si>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</si>
  <si>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</si>
  <si>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</si>
  <si>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</si>
  <si>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Поступление от провайдеров</t>
  </si>
  <si>
    <t>Отчет о стоимости выполненных работ по содержанию и текущему ремонту общего имущества жилого дома за 2015 год</t>
  </si>
  <si>
    <t>Дополн. Содержание и ремонт</t>
  </si>
  <si>
    <t>Повыш.коэффиц.</t>
  </si>
  <si>
    <t>Капитальный ремонт (спец.счет)</t>
  </si>
  <si>
    <t>кв. 25,48</t>
  </si>
  <si>
    <t>Асфальтирование дороги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</si>
</sst>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2" fontId="9" fillId="0" borderId="4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8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1" fillId="0" borderId="4" xfId="0" applyNumberFormat="1" applyFont="1" applyBorder="1" applyAlignment="1">
      <alignment horizontal="center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topLeftCell="A19" workbookViewId="0">
      <selection activeCell="D27" sqref="D27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 ht="18" customHeight="1">
      <c r="A1" s="1" t="s">
        <v>0</v>
      </c>
      <c r="I1" s="2"/>
      <c r="J1" s="2"/>
      <c r="K1" s="2"/>
    </row>
    <row r="2" spans="1:14" ht="30.75" customHeight="1">
      <c r="A2" s="58" t="s">
        <v>57</v>
      </c>
      <c r="B2" s="58"/>
      <c r="C2" s="58"/>
      <c r="D2" s="58"/>
      <c r="E2" s="58"/>
      <c r="F2" s="59"/>
      <c r="G2" s="59"/>
      <c r="H2" s="59"/>
      <c r="I2" s="3"/>
      <c r="J2" s="3"/>
      <c r="K2" s="3"/>
      <c r="L2" s="4"/>
      <c r="M2" s="4"/>
      <c r="N2" s="4"/>
    </row>
    <row r="3" spans="1:14" ht="17.25">
      <c r="A3" s="58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4" hidden="1"/>
    <row r="6" spans="1:14" hidden="1"/>
    <row r="7" spans="1:14" ht="25.5">
      <c r="A7" s="5" t="s">
        <v>2</v>
      </c>
      <c r="B7" s="6" t="s">
        <v>3</v>
      </c>
      <c r="C7" s="7">
        <v>3912.4</v>
      </c>
      <c r="D7" s="8" t="s">
        <v>4</v>
      </c>
      <c r="E7" s="9">
        <v>466.99</v>
      </c>
      <c r="F7" s="10"/>
      <c r="G7" s="11" t="s">
        <v>3</v>
      </c>
      <c r="H7" s="7"/>
    </row>
    <row r="8" spans="1:14">
      <c r="H8" t="s">
        <v>5</v>
      </c>
    </row>
    <row r="9" spans="1:14" ht="16.5" customHeight="1">
      <c r="A9" s="61" t="s">
        <v>6</v>
      </c>
      <c r="B9" s="61"/>
      <c r="C9" s="61"/>
      <c r="D9" s="61"/>
      <c r="E9" s="61"/>
      <c r="F9" s="61"/>
      <c r="G9" s="61"/>
      <c r="H9" s="61"/>
    </row>
    <row r="10" spans="1:14" ht="46.5" customHeight="1">
      <c r="A10" s="12" t="s">
        <v>7</v>
      </c>
      <c r="B10" s="13"/>
      <c r="C10" s="14" t="s">
        <v>8</v>
      </c>
      <c r="D10" s="15" t="s">
        <v>9</v>
      </c>
      <c r="E10" s="15" t="s">
        <v>10</v>
      </c>
      <c r="F10" s="62" t="s">
        <v>11</v>
      </c>
      <c r="G10" s="63"/>
      <c r="H10" s="64"/>
    </row>
    <row r="11" spans="1:14">
      <c r="A11" s="16" t="s">
        <v>12</v>
      </c>
      <c r="B11" s="16"/>
      <c r="C11" s="17">
        <v>28311.35</v>
      </c>
      <c r="D11" s="18">
        <v>197824</v>
      </c>
      <c r="E11" s="16">
        <v>191093.5</v>
      </c>
      <c r="F11" s="55">
        <f>C11+D11-E11</f>
        <v>35041.850000000006</v>
      </c>
      <c r="G11" s="56"/>
      <c r="H11" s="57"/>
      <c r="I11" s="20"/>
    </row>
    <row r="12" spans="1:14">
      <c r="A12" s="16" t="s">
        <v>13</v>
      </c>
      <c r="B12" s="16"/>
      <c r="C12" s="17">
        <v>61520.7</v>
      </c>
      <c r="D12" s="18">
        <v>414975.9</v>
      </c>
      <c r="E12" s="16">
        <v>399150.8</v>
      </c>
      <c r="F12" s="55">
        <f t="shared" ref="F12:F16" si="0">C12+D12-E12</f>
        <v>77345.800000000047</v>
      </c>
      <c r="G12" s="56"/>
      <c r="H12" s="57"/>
      <c r="I12" s="20"/>
    </row>
    <row r="13" spans="1:14" ht="30">
      <c r="A13" s="6" t="s">
        <v>60</v>
      </c>
      <c r="B13" s="16"/>
      <c r="C13" s="17">
        <v>14858.02</v>
      </c>
      <c r="D13" s="18">
        <v>178296.2</v>
      </c>
      <c r="E13" s="16">
        <v>160300.1</v>
      </c>
      <c r="F13" s="55">
        <f t="shared" si="0"/>
        <v>32854.119999999995</v>
      </c>
      <c r="G13" s="56"/>
      <c r="H13" s="57"/>
      <c r="I13" s="21"/>
    </row>
    <row r="14" spans="1:14">
      <c r="A14" s="6" t="s">
        <v>14</v>
      </c>
      <c r="B14" s="16"/>
      <c r="C14" s="16">
        <v>6464.12</v>
      </c>
      <c r="D14" s="18">
        <v>60637.919999999998</v>
      </c>
      <c r="E14" s="18">
        <v>58473.08</v>
      </c>
      <c r="F14" s="55">
        <f t="shared" si="0"/>
        <v>8628.9599999999919</v>
      </c>
      <c r="G14" s="56"/>
      <c r="H14" s="57"/>
      <c r="I14" s="21"/>
    </row>
    <row r="15" spans="1:14" ht="20.25" customHeight="1">
      <c r="A15" s="6" t="s">
        <v>15</v>
      </c>
      <c r="B15" s="16"/>
      <c r="C15" s="16">
        <v>27680.46</v>
      </c>
      <c r="D15" s="18">
        <v>178457.1</v>
      </c>
      <c r="E15" s="18">
        <v>178814.9</v>
      </c>
      <c r="F15" s="55">
        <f t="shared" si="0"/>
        <v>27322.660000000003</v>
      </c>
      <c r="G15" s="56"/>
      <c r="H15" s="57"/>
    </row>
    <row r="16" spans="1:14" ht="20.25" customHeight="1">
      <c r="A16" s="6" t="s">
        <v>16</v>
      </c>
      <c r="B16" s="16"/>
      <c r="C16" s="16">
        <v>5380.2</v>
      </c>
      <c r="D16" s="18">
        <v>46644.6</v>
      </c>
      <c r="E16" s="18">
        <v>45220.53</v>
      </c>
      <c r="F16" s="55">
        <f t="shared" si="0"/>
        <v>6804.2699999999968</v>
      </c>
      <c r="G16" s="56"/>
      <c r="H16" s="57"/>
    </row>
    <row r="17" spans="1:8" ht="33" customHeight="1">
      <c r="A17" s="6" t="s">
        <v>56</v>
      </c>
      <c r="B17" s="16"/>
      <c r="C17" s="16"/>
      <c r="D17" s="18"/>
      <c r="E17" s="18">
        <v>6800</v>
      </c>
      <c r="F17" s="19"/>
      <c r="G17" s="56"/>
      <c r="H17" s="68"/>
    </row>
    <row r="18" spans="1:8" ht="33" customHeight="1">
      <c r="A18" s="6" t="s">
        <v>58</v>
      </c>
      <c r="B18" s="16"/>
      <c r="C18" s="16"/>
      <c r="D18" s="18">
        <v>16800</v>
      </c>
      <c r="E18" s="18">
        <v>16001</v>
      </c>
      <c r="F18" s="49"/>
      <c r="G18" s="56">
        <f>C18+D18-E18</f>
        <v>799</v>
      </c>
      <c r="H18" s="68"/>
    </row>
    <row r="19" spans="1:8" ht="33" customHeight="1">
      <c r="A19" s="6" t="s">
        <v>59</v>
      </c>
      <c r="B19" s="16"/>
      <c r="C19" s="16"/>
      <c r="D19" s="18">
        <v>3956.1</v>
      </c>
      <c r="E19" s="18">
        <v>3626.72</v>
      </c>
      <c r="F19" s="49"/>
      <c r="G19" s="56">
        <f>C19+D19-E19</f>
        <v>329.38000000000011</v>
      </c>
      <c r="H19" s="68"/>
    </row>
    <row r="20" spans="1:8">
      <c r="A20" s="16" t="s">
        <v>17</v>
      </c>
      <c r="B20" s="16"/>
      <c r="C20" s="16">
        <f>C11+C12+C13+C14+C15+C16</f>
        <v>144214.85</v>
      </c>
      <c r="D20" s="18">
        <f>SUM(D11:D19)</f>
        <v>1097591.8200000003</v>
      </c>
      <c r="E20" s="18">
        <f>SUM(E11:E19)</f>
        <v>1059480.6300000001</v>
      </c>
      <c r="F20" s="16">
        <f>F11+F12+F13+F14+F15+F16</f>
        <v>187997.66000000003</v>
      </c>
      <c r="G20" s="55">
        <f>F11+F12+F13+F14+F15+F16+G18+G19</f>
        <v>189126.04000000004</v>
      </c>
      <c r="H20" s="68"/>
    </row>
    <row r="21" spans="1:8">
      <c r="D21" s="53"/>
    </row>
    <row r="22" spans="1:8">
      <c r="A22" s="73" t="s">
        <v>18</v>
      </c>
      <c r="B22" s="74"/>
      <c r="C22" s="74"/>
      <c r="D22" s="74"/>
      <c r="E22" s="74"/>
      <c r="F22" s="74"/>
      <c r="G22" s="74"/>
      <c r="H22" s="74"/>
    </row>
    <row r="23" spans="1:8">
      <c r="A23" s="75"/>
      <c r="B23" s="76"/>
      <c r="C23" s="76"/>
      <c r="D23" s="76"/>
      <c r="E23" s="77"/>
      <c r="F23" s="77"/>
      <c r="G23" s="77"/>
      <c r="H23" s="77"/>
    </row>
    <row r="24" spans="1:8" ht="39" customHeight="1">
      <c r="A24" s="81" t="s">
        <v>19</v>
      </c>
      <c r="B24" s="82"/>
      <c r="C24" s="22" t="s">
        <v>20</v>
      </c>
      <c r="D24" s="23" t="s">
        <v>21</v>
      </c>
      <c r="E24" s="83" t="s">
        <v>46</v>
      </c>
      <c r="F24" s="84"/>
      <c r="G24" s="84"/>
      <c r="H24" s="84"/>
    </row>
    <row r="25" spans="1:8" ht="15.75" customHeight="1">
      <c r="A25" s="24" t="s">
        <v>13</v>
      </c>
      <c r="B25" s="25"/>
      <c r="C25" s="22"/>
      <c r="D25" s="23"/>
      <c r="E25" s="50"/>
      <c r="F25" s="51"/>
      <c r="G25" s="51"/>
      <c r="H25" s="52"/>
    </row>
    <row r="26" spans="1:8" ht="47.25" customHeight="1">
      <c r="A26" s="26" t="s">
        <v>22</v>
      </c>
      <c r="B26" s="25"/>
      <c r="C26" s="27">
        <v>28358</v>
      </c>
      <c r="D26" s="28" t="s">
        <v>0</v>
      </c>
      <c r="E26" s="85" t="s">
        <v>37</v>
      </c>
      <c r="F26" s="86"/>
      <c r="G26" s="86"/>
      <c r="H26" s="87"/>
    </row>
    <row r="27" spans="1:8" ht="54.75" customHeight="1">
      <c r="A27" s="26" t="s">
        <v>23</v>
      </c>
      <c r="B27" s="25"/>
      <c r="C27" s="27">
        <v>27559.040000000001</v>
      </c>
      <c r="D27" s="28" t="s">
        <v>0</v>
      </c>
      <c r="E27" s="78" t="s">
        <v>38</v>
      </c>
      <c r="F27" s="79"/>
      <c r="G27" s="79"/>
      <c r="H27" s="80"/>
    </row>
    <row r="28" spans="1:8" ht="34.5" customHeight="1">
      <c r="A28" s="88" t="s">
        <v>24</v>
      </c>
      <c r="B28" s="89"/>
      <c r="C28" s="27">
        <v>24579.65</v>
      </c>
      <c r="D28" s="28" t="s">
        <v>25</v>
      </c>
      <c r="E28" s="78" t="s">
        <v>39</v>
      </c>
      <c r="F28" s="79"/>
      <c r="G28" s="79"/>
      <c r="H28" s="80"/>
    </row>
    <row r="29" spans="1:8" ht="45" customHeight="1">
      <c r="A29" s="90" t="s">
        <v>26</v>
      </c>
      <c r="B29" s="91"/>
      <c r="C29" s="27">
        <v>4689.8599999999997</v>
      </c>
      <c r="D29" s="29" t="s">
        <v>52</v>
      </c>
      <c r="E29" s="78" t="s">
        <v>40</v>
      </c>
      <c r="F29" s="79"/>
      <c r="G29" s="79"/>
      <c r="H29" s="80"/>
    </row>
    <row r="30" spans="1:8" ht="36" customHeight="1">
      <c r="A30" s="88" t="s">
        <v>27</v>
      </c>
      <c r="B30" s="92"/>
      <c r="C30" s="27">
        <v>75118.080000000002</v>
      </c>
      <c r="D30" s="28" t="s">
        <v>0</v>
      </c>
      <c r="E30" s="78" t="s">
        <v>27</v>
      </c>
      <c r="F30" s="79"/>
      <c r="G30" s="79"/>
      <c r="H30" s="80"/>
    </row>
    <row r="31" spans="1:8" ht="48.75" customHeight="1">
      <c r="A31" s="30" t="s">
        <v>28</v>
      </c>
      <c r="B31" s="31"/>
      <c r="C31" s="27">
        <v>171285.65</v>
      </c>
      <c r="D31" s="28" t="s">
        <v>0</v>
      </c>
      <c r="E31" s="78" t="s">
        <v>41</v>
      </c>
      <c r="F31" s="79"/>
      <c r="G31" s="79"/>
      <c r="H31" s="80"/>
    </row>
    <row r="32" spans="1:8" ht="28.5" customHeight="1">
      <c r="A32" s="30" t="s">
        <v>29</v>
      </c>
      <c r="B32" s="31"/>
      <c r="C32" s="27">
        <v>11737.2</v>
      </c>
      <c r="D32" s="29" t="s">
        <v>53</v>
      </c>
      <c r="E32" s="78" t="s">
        <v>42</v>
      </c>
      <c r="F32" s="79"/>
      <c r="G32" s="79"/>
      <c r="H32" s="80"/>
    </row>
    <row r="33" spans="1:8" ht="43.5" customHeight="1">
      <c r="A33" s="30" t="s">
        <v>30</v>
      </c>
      <c r="B33" s="31"/>
      <c r="C33" s="27">
        <v>33327.019999999997</v>
      </c>
      <c r="D33" s="29" t="s">
        <v>0</v>
      </c>
      <c r="E33" s="72" t="s">
        <v>44</v>
      </c>
      <c r="F33" s="70"/>
      <c r="G33" s="70"/>
      <c r="H33" s="71"/>
    </row>
    <row r="34" spans="1:8" ht="36" customHeight="1">
      <c r="A34" s="30" t="s">
        <v>31</v>
      </c>
      <c r="B34" s="31"/>
      <c r="C34" s="27">
        <v>74179.14</v>
      </c>
      <c r="D34" s="28" t="s">
        <v>0</v>
      </c>
      <c r="E34" s="78" t="s">
        <v>43</v>
      </c>
      <c r="F34" s="79"/>
      <c r="G34" s="79"/>
      <c r="H34" s="80"/>
    </row>
    <row r="35" spans="1:8" ht="37.5" customHeight="1">
      <c r="A35" s="30" t="s">
        <v>47</v>
      </c>
      <c r="B35" s="31"/>
      <c r="C35" s="27">
        <v>1600</v>
      </c>
      <c r="D35" s="28" t="s">
        <v>0</v>
      </c>
      <c r="E35" s="72" t="s">
        <v>55</v>
      </c>
      <c r="F35" s="70"/>
      <c r="G35" s="70"/>
      <c r="H35" s="71"/>
    </row>
    <row r="36" spans="1:8" ht="55.5" customHeight="1">
      <c r="A36" s="88" t="s">
        <v>54</v>
      </c>
      <c r="B36" s="97"/>
      <c r="C36" s="33">
        <v>43142.62</v>
      </c>
      <c r="D36" s="32" t="s">
        <v>32</v>
      </c>
      <c r="E36" s="69" t="s">
        <v>45</v>
      </c>
      <c r="F36" s="98"/>
      <c r="G36" s="98"/>
      <c r="H36" s="99"/>
    </row>
    <row r="37" spans="1:8" ht="15.75">
      <c r="A37" s="34" t="s">
        <v>17</v>
      </c>
      <c r="B37" s="35"/>
      <c r="C37" s="36">
        <f>SUM(C26:C36)</f>
        <v>495576.26000000007</v>
      </c>
      <c r="D37" s="37"/>
      <c r="E37" s="100"/>
      <c r="F37" s="101"/>
      <c r="G37" s="101"/>
      <c r="H37" s="102"/>
    </row>
    <row r="38" spans="1:8" ht="15.75">
      <c r="A38" s="103" t="s">
        <v>12</v>
      </c>
      <c r="B38" s="104"/>
      <c r="C38" s="38"/>
      <c r="D38" s="54"/>
      <c r="E38" s="105"/>
      <c r="F38" s="106"/>
      <c r="G38" s="106"/>
      <c r="H38" s="106"/>
    </row>
    <row r="39" spans="1:8" ht="39">
      <c r="A39" s="26" t="s">
        <v>48</v>
      </c>
      <c r="B39" s="39"/>
      <c r="C39" s="40">
        <v>121176.3</v>
      </c>
      <c r="D39" s="41" t="s">
        <v>0</v>
      </c>
      <c r="E39" s="93" t="s">
        <v>50</v>
      </c>
      <c r="F39" s="94"/>
      <c r="G39" s="94"/>
      <c r="H39" s="94"/>
    </row>
    <row r="40" spans="1:8" ht="39">
      <c r="A40" s="26" t="s">
        <v>49</v>
      </c>
      <c r="B40" s="42"/>
      <c r="C40" s="43">
        <v>20936</v>
      </c>
      <c r="D40" s="28" t="s">
        <v>0</v>
      </c>
      <c r="E40" s="95" t="s">
        <v>51</v>
      </c>
      <c r="F40" s="96"/>
      <c r="G40" s="96"/>
      <c r="H40" s="96"/>
    </row>
    <row r="41" spans="1:8" ht="25.5">
      <c r="A41" s="44" t="s">
        <v>33</v>
      </c>
      <c r="B41" s="45"/>
      <c r="C41" s="46">
        <v>39440</v>
      </c>
      <c r="D41" s="47" t="s">
        <v>34</v>
      </c>
      <c r="E41" s="95" t="s">
        <v>61</v>
      </c>
      <c r="F41" s="96"/>
      <c r="G41" s="96"/>
      <c r="H41" s="96"/>
    </row>
    <row r="42" spans="1:8">
      <c r="A42" s="26" t="s">
        <v>62</v>
      </c>
      <c r="B42" s="42"/>
      <c r="C42" s="46">
        <v>17845.18</v>
      </c>
      <c r="D42" s="28" t="s">
        <v>0</v>
      </c>
      <c r="E42" s="69"/>
      <c r="F42" s="70"/>
      <c r="G42" s="70"/>
      <c r="H42" s="71"/>
    </row>
    <row r="43" spans="1:8">
      <c r="A43" s="26" t="s">
        <v>17</v>
      </c>
      <c r="B43" s="42"/>
      <c r="C43" s="46">
        <f>SUM(C39:C42)</f>
        <v>199397.47999999998</v>
      </c>
      <c r="D43" s="48"/>
      <c r="E43" s="65"/>
      <c r="F43" s="66"/>
      <c r="G43" s="66"/>
      <c r="H43" s="67"/>
    </row>
    <row r="45" spans="1:8">
      <c r="A45" t="s">
        <v>36</v>
      </c>
      <c r="D45" t="s">
        <v>35</v>
      </c>
    </row>
    <row r="46" spans="1:8" ht="55.5" customHeight="1"/>
  </sheetData>
  <mergeCells count="40">
    <mergeCell ref="E38:H38"/>
    <mergeCell ref="F14:H14"/>
    <mergeCell ref="F15:H15"/>
    <mergeCell ref="F16:H16"/>
    <mergeCell ref="E32:H32"/>
    <mergeCell ref="A24:B24"/>
    <mergeCell ref="E24:H24"/>
    <mergeCell ref="E26:H26"/>
    <mergeCell ref="E27:H27"/>
    <mergeCell ref="A28:B28"/>
    <mergeCell ref="E28:H28"/>
    <mergeCell ref="A29:B29"/>
    <mergeCell ref="E29:H29"/>
    <mergeCell ref="A30:B30"/>
    <mergeCell ref="E30:H30"/>
    <mergeCell ref="E31:H31"/>
    <mergeCell ref="G18:H18"/>
    <mergeCell ref="E43:H43"/>
    <mergeCell ref="G20:H20"/>
    <mergeCell ref="E42:H42"/>
    <mergeCell ref="G17:H17"/>
    <mergeCell ref="E33:H33"/>
    <mergeCell ref="A22:H23"/>
    <mergeCell ref="E39:H39"/>
    <mergeCell ref="E40:H40"/>
    <mergeCell ref="E41:H41"/>
    <mergeCell ref="E34:H34"/>
    <mergeCell ref="E35:H35"/>
    <mergeCell ref="G19:H19"/>
    <mergeCell ref="A36:B36"/>
    <mergeCell ref="E36:H36"/>
    <mergeCell ref="E37:H37"/>
    <mergeCell ref="A38:B38"/>
    <mergeCell ref="F12:H12"/>
    <mergeCell ref="F13:H13"/>
    <mergeCell ref="A2:H2"/>
    <mergeCell ref="A3:K3"/>
    <mergeCell ref="A9:H9"/>
    <mergeCell ref="F10:H10"/>
    <mergeCell ref="F11:H11"/>
  </mergeCells>
  <pageMargins left="0.44" right="0.16" top="0.5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 Тореза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2016-06-30T09:52:26Z</cp:lastPrinted>
  <dcterms:created xsi:type="dcterms:W3CDTF">2014-06-16T06:33:21Z</dcterms:created>
  <dcterms:modified xsi:type="dcterms:W3CDTF">2016-06-30T09:52:33Z</dcterms:modified>
</cp:coreProperties>
</file>