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I77" i="1"/>
  <c r="I76"/>
</calcChain>
</file>

<file path=xl/sharedStrings.xml><?xml version="1.0" encoding="utf-8"?>
<sst xmlns="http://schemas.openxmlformats.org/spreadsheetml/2006/main" count="173" uniqueCount="72">
  <si>
    <t>Параметры:</t>
  </si>
  <si>
    <t>Организация</t>
  </si>
  <si>
    <t>Сумма</t>
  </si>
  <si>
    <t>Здание</t>
  </si>
  <si>
    <t>Статьи затрат</t>
  </si>
  <si>
    <t>Номенклатура</t>
  </si>
  <si>
    <t>Единица измерения</t>
  </si>
  <si>
    <t>Количество</t>
  </si>
  <si>
    <t>Цена</t>
  </si>
  <si>
    <t>ООО "УК Пионер"</t>
  </si>
  <si>
    <t>Клименко ул, д. 28, корп. 2</t>
  </si>
  <si>
    <t>1 подъезд 3 этаж</t>
  </si>
  <si>
    <t>СОДЕРЖАНИЕ ИНЖЕНЕРНОГО ОБОРУДОВАНИЯ САНТЕХНИКА</t>
  </si>
  <si>
    <t>Осмотр</t>
  </si>
  <si>
    <t>шт</t>
  </si>
  <si>
    <t>2 подвал</t>
  </si>
  <si>
    <t>РЕМОНТ САНТЕХНИКА</t>
  </si>
  <si>
    <t>Замена стояка канализации ф100</t>
  </si>
  <si>
    <t>пог.м</t>
  </si>
  <si>
    <t>Материалы</t>
  </si>
  <si>
    <t>Труба ПП 100</t>
  </si>
  <si>
    <t>Перекрытие</t>
  </si>
  <si>
    <t>Замена дополнительного элемента ф100</t>
  </si>
  <si>
    <t>Отвод ПП ф100</t>
  </si>
  <si>
    <t>Тройник ПП ф100</t>
  </si>
  <si>
    <t>Патрубок компенсационный ПП 110</t>
  </si>
  <si>
    <t>Тапер ф100</t>
  </si>
  <si>
    <t>Клименко ул, д. 28, корп. 2, кв. 40</t>
  </si>
  <si>
    <t>Замена стояка отопления ф20</t>
  </si>
  <si>
    <t>Труба ф20 сталь</t>
  </si>
  <si>
    <t>Клименко ул, д. 28, корп. 2, кв. 43</t>
  </si>
  <si>
    <t>Отключение узла ГВС и теплоснабжения и включением с последующим развоздушиванием</t>
  </si>
  <si>
    <t>узел</t>
  </si>
  <si>
    <t>Монтаж водопровода для полива, установка 3х кранов ф15</t>
  </si>
  <si>
    <t>Сопровождение представителя ССК</t>
  </si>
  <si>
    <t>Труба 15*2,8 пс СТ3</t>
  </si>
  <si>
    <t>Тройник ф15</t>
  </si>
  <si>
    <t>Кран шаровой DN-15</t>
  </si>
  <si>
    <t>1 подъезд</t>
  </si>
  <si>
    <t>Разборка ливнёвки на чердаке, герметизация, замена уплотнительных колец</t>
  </si>
  <si>
    <t>2 подъезд 3 этаж</t>
  </si>
  <si>
    <t>Ремонт мусороприёмника</t>
  </si>
  <si>
    <t>двор</t>
  </si>
  <si>
    <t>руб</t>
  </si>
  <si>
    <t>Клименко ул, д. 28, корп. 2, кв. 17</t>
  </si>
  <si>
    <t>Клименко ул, д. 28, корп. 2, кв. 3</t>
  </si>
  <si>
    <t>Труба ф15 сталь</t>
  </si>
  <si>
    <t>Клименко ул, д. 28, корп. 2, кв. 31</t>
  </si>
  <si>
    <t>Клименко ул, д. 28, корп. 2, кв. 32</t>
  </si>
  <si>
    <t>Клименко ул, д. 28, корп. 2, кв. 52</t>
  </si>
  <si>
    <t>мусорокамера м\у 2 и 3 этажами</t>
  </si>
  <si>
    <t>подвал</t>
  </si>
  <si>
    <t>подвал Телефонограмма № от 3.08</t>
  </si>
  <si>
    <t>Перевод узла ГВС с обратки на подачу</t>
  </si>
  <si>
    <t>Телефонограмма №239</t>
  </si>
  <si>
    <t>Перевод узла ГВС с подачи на обратку</t>
  </si>
  <si>
    <t>Телефонограмма №282 от КТС</t>
  </si>
  <si>
    <t>Отключение узла ГВС 1 узел</t>
  </si>
  <si>
    <t>Телефонограмма №361 от КТС</t>
  </si>
  <si>
    <t>Запуск системы отопления с последующим запуском</t>
  </si>
  <si>
    <t>Акт выполненных работ по сантехническому обслуживанию №28.2-12/15 от 31.12.2015г.</t>
  </si>
  <si>
    <t xml:space="preserve">Начало периода: 01.01.2015 </t>
  </si>
  <si>
    <t xml:space="preserve">Конец периода:   31.12.2015 </t>
  </si>
  <si>
    <t>ИТОГО РЕМОНТ:</t>
  </si>
  <si>
    <t>ИТОГО СОДЕРЖАНИЕ ИНЖЕНЕРНОГО ОБОРУДОВАНИЯ:</t>
  </si>
  <si>
    <t>Сдача узла отопления представителю Теплосетей (повторная опрессовка)</t>
  </si>
  <si>
    <t xml:space="preserve">Опрессовка узла отопления на предмет течи </t>
  </si>
  <si>
    <t>Монтаж трубопровода ч\з 2 перекрытия холодной и горячей воды в мусорокамеры (Установка 6 сборок)</t>
  </si>
  <si>
    <t xml:space="preserve">1 подъезд мусорокамера </t>
  </si>
  <si>
    <t>руб.</t>
  </si>
  <si>
    <t>Главный бухгалтер                                                         Печенкина О.В.</t>
  </si>
  <si>
    <t>Демонтаж дворового забора 60м ф50 Монтаж 20 секций 60м с электросваркой</t>
  </si>
</sst>
</file>

<file path=xl/styles.xml><?xml version="1.0" encoding="utf-8"?>
<styleSheet xmlns="http://schemas.openxmlformats.org/spreadsheetml/2006/main">
  <fonts count="5">
    <font>
      <sz val="8"/>
      <name val="Arial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3" fillId="0" borderId="6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2" fillId="0" borderId="6" xfId="0" applyNumberFormat="1" applyFont="1" applyFill="1" applyBorder="1" applyAlignment="1">
      <alignment horizontal="right" vertical="top"/>
    </xf>
    <xf numFmtId="4" fontId="2" fillId="0" borderId="5" xfId="0" applyNumberFormat="1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/>
    </xf>
    <xf numFmtId="4" fontId="2" fillId="0" borderId="13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4" fontId="2" fillId="0" borderId="1" xfId="0" applyNumberFormat="1" applyFont="1" applyBorder="1" applyAlignment="1">
      <alignment horizontal="left" vertical="top" wrapText="1" indent="6"/>
    </xf>
    <xf numFmtId="4" fontId="2" fillId="0" borderId="1" xfId="0" applyNumberFormat="1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left" vertical="top" wrapText="1" indent="6"/>
    </xf>
    <xf numFmtId="4" fontId="2" fillId="0" borderId="1" xfId="0" applyNumberFormat="1" applyFont="1" applyFill="1" applyBorder="1" applyAlignment="1">
      <alignment horizontal="left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4" fontId="4" fillId="0" borderId="12" xfId="0" applyNumberFormat="1" applyFont="1" applyFill="1" applyBorder="1" applyAlignment="1">
      <alignment horizontal="center" vertical="top" wrapText="1"/>
    </xf>
    <xf numFmtId="4" fontId="4" fillId="0" borderId="14" xfId="0" applyNumberFormat="1" applyFont="1" applyFill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0" borderId="16" xfId="0" applyNumberFormat="1" applyFont="1" applyFill="1" applyBorder="1" applyAlignment="1">
      <alignment horizontal="center" vertical="top" wrapText="1"/>
    </xf>
    <xf numFmtId="4" fontId="2" fillId="0" borderId="5" xfId="0" applyNumberFormat="1" applyFont="1" applyFill="1" applyBorder="1" applyAlignment="1">
      <alignment horizontal="left" vertical="top" wrapText="1" indent="6"/>
    </xf>
    <xf numFmtId="4" fontId="2" fillId="0" borderId="5" xfId="0" applyNumberFormat="1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83"/>
  <sheetViews>
    <sheetView tabSelected="1" topLeftCell="A64" workbookViewId="0">
      <selection activeCell="K44" sqref="K44"/>
    </sheetView>
  </sheetViews>
  <sheetFormatPr defaultColWidth="10.1640625" defaultRowHeight="11.45" customHeight="1" outlineLevelRow="3"/>
  <cols>
    <col min="1" max="1" width="10.1640625" style="1" customWidth="1"/>
    <col min="2" max="2" width="5.83203125" style="1" customWidth="1"/>
    <col min="3" max="3" width="33.6640625" style="1" customWidth="1"/>
    <col min="4" max="4" width="11.1640625" style="1" customWidth="1"/>
    <col min="5" max="5" width="31.1640625" style="1" customWidth="1"/>
    <col min="6" max="6" width="13.33203125" style="1" customWidth="1"/>
    <col min="7" max="7" width="14.1640625" style="1" customWidth="1"/>
    <col min="8" max="8" width="15.83203125" style="1" customWidth="1"/>
    <col min="9" max="9" width="16" style="1" customWidth="1"/>
  </cols>
  <sheetData>
    <row r="1" spans="1:9" s="1" customFormat="1" ht="33" customHeight="1">
      <c r="A1" s="23" t="s">
        <v>60</v>
      </c>
      <c r="B1" s="23"/>
      <c r="C1" s="23"/>
      <c r="D1" s="23"/>
      <c r="E1" s="23"/>
      <c r="F1" s="23"/>
      <c r="G1" s="23"/>
      <c r="H1" s="23"/>
      <c r="I1" s="23"/>
    </row>
    <row r="2" spans="1:9" ht="15" outlineLevel="1">
      <c r="A2" s="3" t="s">
        <v>0</v>
      </c>
      <c r="B2" s="3"/>
      <c r="C2" s="3" t="s">
        <v>61</v>
      </c>
      <c r="D2" s="2"/>
    </row>
    <row r="3" spans="1:9" ht="15" outlineLevel="1">
      <c r="A3" s="4"/>
      <c r="B3" s="4"/>
      <c r="C3" s="3" t="s">
        <v>62</v>
      </c>
      <c r="D3" s="2"/>
    </row>
    <row r="4" spans="1:9" s="1" customFormat="1" ht="9.9499999999999993" customHeight="1">
      <c r="A4" s="4"/>
      <c r="B4" s="4"/>
      <c r="C4" s="4"/>
    </row>
    <row r="5" spans="1:9" ht="15">
      <c r="A5" s="21" t="s">
        <v>1</v>
      </c>
      <c r="B5" s="21"/>
      <c r="C5" s="21"/>
      <c r="D5" s="21"/>
      <c r="E5" s="21"/>
      <c r="F5" s="21"/>
      <c r="G5" s="21"/>
      <c r="H5" s="21"/>
      <c r="I5" s="21" t="s">
        <v>2</v>
      </c>
    </row>
    <row r="6" spans="1:9" ht="15">
      <c r="A6" s="21" t="s">
        <v>3</v>
      </c>
      <c r="B6" s="21"/>
      <c r="C6" s="21"/>
      <c r="D6" s="21"/>
      <c r="E6" s="21"/>
      <c r="F6" s="21"/>
      <c r="G6" s="21"/>
      <c r="H6" s="21"/>
      <c r="I6" s="21"/>
    </row>
    <row r="7" spans="1:9" ht="30">
      <c r="A7" s="21" t="s">
        <v>4</v>
      </c>
      <c r="B7" s="21"/>
      <c r="C7" s="21"/>
      <c r="D7" s="21" t="s">
        <v>5</v>
      </c>
      <c r="E7" s="21"/>
      <c r="F7" s="6" t="s">
        <v>6</v>
      </c>
      <c r="G7" s="6" t="s">
        <v>7</v>
      </c>
      <c r="H7" s="6" t="s">
        <v>8</v>
      </c>
      <c r="I7" s="21"/>
    </row>
    <row r="8" spans="1:9" ht="15">
      <c r="A8" s="21" t="s">
        <v>9</v>
      </c>
      <c r="B8" s="21"/>
      <c r="C8" s="21"/>
      <c r="D8" s="21"/>
      <c r="E8" s="21"/>
      <c r="F8" s="21"/>
      <c r="G8" s="21"/>
      <c r="H8" s="21"/>
      <c r="I8" s="5"/>
    </row>
    <row r="9" spans="1:9" ht="15" outlineLevel="1">
      <c r="A9" s="40" t="s">
        <v>10</v>
      </c>
      <c r="B9" s="40"/>
      <c r="C9" s="40"/>
      <c r="D9" s="40"/>
      <c r="E9" s="40"/>
      <c r="F9" s="40"/>
      <c r="G9" s="40"/>
      <c r="H9" s="40"/>
      <c r="I9" s="5"/>
    </row>
    <row r="10" spans="1:9" ht="15" outlineLevel="2">
      <c r="A10" s="40" t="s">
        <v>11</v>
      </c>
      <c r="B10" s="40"/>
      <c r="C10" s="40"/>
      <c r="D10" s="40"/>
      <c r="E10" s="40"/>
      <c r="F10" s="40"/>
      <c r="G10" s="40"/>
      <c r="H10" s="40"/>
      <c r="I10" s="5"/>
    </row>
    <row r="11" spans="1:9" ht="33.75" customHeight="1" outlineLevel="3">
      <c r="A11" s="20" t="s">
        <v>12</v>
      </c>
      <c r="B11" s="20"/>
      <c r="C11" s="20"/>
      <c r="D11" s="21" t="s">
        <v>13</v>
      </c>
      <c r="E11" s="21"/>
      <c r="F11" s="6" t="s">
        <v>14</v>
      </c>
      <c r="G11" s="7">
        <v>1</v>
      </c>
      <c r="H11" s="7">
        <v>50</v>
      </c>
      <c r="I11" s="5">
        <v>50</v>
      </c>
    </row>
    <row r="12" spans="1:9" ht="15" outlineLevel="2">
      <c r="A12" s="41" t="s">
        <v>15</v>
      </c>
      <c r="B12" s="42"/>
      <c r="C12" s="42"/>
      <c r="D12" s="42"/>
      <c r="E12" s="42"/>
      <c r="F12" s="42"/>
      <c r="G12" s="42"/>
      <c r="H12" s="43"/>
      <c r="I12" s="5"/>
    </row>
    <row r="13" spans="1:9" ht="33.75" customHeight="1" outlineLevel="3">
      <c r="A13" s="30" t="s">
        <v>12</v>
      </c>
      <c r="B13" s="30"/>
      <c r="C13" s="30"/>
      <c r="D13" s="31" t="s">
        <v>13</v>
      </c>
      <c r="E13" s="31"/>
      <c r="F13" s="10" t="s">
        <v>14</v>
      </c>
      <c r="G13" s="11">
        <v>1</v>
      </c>
      <c r="H13" s="11">
        <v>50</v>
      </c>
      <c r="I13" s="12">
        <v>50</v>
      </c>
    </row>
    <row r="14" spans="1:9" ht="15" outlineLevel="3">
      <c r="A14" s="30" t="s">
        <v>16</v>
      </c>
      <c r="B14" s="30"/>
      <c r="C14" s="30"/>
      <c r="D14" s="31" t="s">
        <v>17</v>
      </c>
      <c r="E14" s="31"/>
      <c r="F14" s="10" t="s">
        <v>18</v>
      </c>
      <c r="G14" s="11">
        <v>15</v>
      </c>
      <c r="H14" s="11">
        <v>1200</v>
      </c>
      <c r="I14" s="12">
        <v>18000</v>
      </c>
    </row>
    <row r="15" spans="1:9" ht="15" outlineLevel="3">
      <c r="A15" s="30" t="s">
        <v>19</v>
      </c>
      <c r="B15" s="30"/>
      <c r="C15" s="30"/>
      <c r="D15" s="31" t="s">
        <v>20</v>
      </c>
      <c r="E15" s="31"/>
      <c r="F15" s="10" t="s">
        <v>18</v>
      </c>
      <c r="G15" s="11">
        <v>15</v>
      </c>
      <c r="H15" s="11">
        <v>246.5</v>
      </c>
      <c r="I15" s="12">
        <v>3697.5</v>
      </c>
    </row>
    <row r="16" spans="1:9" ht="15" outlineLevel="3">
      <c r="A16" s="30" t="s">
        <v>16</v>
      </c>
      <c r="B16" s="30"/>
      <c r="C16" s="30"/>
      <c r="D16" s="31" t="s">
        <v>21</v>
      </c>
      <c r="E16" s="31"/>
      <c r="F16" s="10" t="s">
        <v>14</v>
      </c>
      <c r="G16" s="11">
        <v>2</v>
      </c>
      <c r="H16" s="11">
        <v>300</v>
      </c>
      <c r="I16" s="12">
        <v>600</v>
      </c>
    </row>
    <row r="17" spans="1:9" ht="15" outlineLevel="3">
      <c r="A17" s="30" t="s">
        <v>16</v>
      </c>
      <c r="B17" s="30"/>
      <c r="C17" s="30"/>
      <c r="D17" s="31" t="s">
        <v>22</v>
      </c>
      <c r="E17" s="31"/>
      <c r="F17" s="10" t="s">
        <v>14</v>
      </c>
      <c r="G17" s="11">
        <v>9</v>
      </c>
      <c r="H17" s="11">
        <v>600</v>
      </c>
      <c r="I17" s="12">
        <v>5400</v>
      </c>
    </row>
    <row r="18" spans="1:9" ht="15" outlineLevel="3">
      <c r="A18" s="30" t="s">
        <v>19</v>
      </c>
      <c r="B18" s="30"/>
      <c r="C18" s="30"/>
      <c r="D18" s="31" t="s">
        <v>23</v>
      </c>
      <c r="E18" s="31"/>
      <c r="F18" s="10" t="s">
        <v>14</v>
      </c>
      <c r="G18" s="11">
        <v>7</v>
      </c>
      <c r="H18" s="11">
        <v>155</v>
      </c>
      <c r="I18" s="12">
        <v>1085</v>
      </c>
    </row>
    <row r="19" spans="1:9" ht="15" outlineLevel="3">
      <c r="A19" s="30" t="s">
        <v>19</v>
      </c>
      <c r="B19" s="30"/>
      <c r="C19" s="30"/>
      <c r="D19" s="31" t="s">
        <v>24</v>
      </c>
      <c r="E19" s="31"/>
      <c r="F19" s="10" t="s">
        <v>14</v>
      </c>
      <c r="G19" s="11">
        <v>5</v>
      </c>
      <c r="H19" s="11">
        <v>155</v>
      </c>
      <c r="I19" s="12">
        <v>775</v>
      </c>
    </row>
    <row r="20" spans="1:9" ht="15" outlineLevel="3">
      <c r="A20" s="30" t="s">
        <v>19</v>
      </c>
      <c r="B20" s="30"/>
      <c r="C20" s="30"/>
      <c r="D20" s="31" t="s">
        <v>25</v>
      </c>
      <c r="E20" s="31"/>
      <c r="F20" s="10" t="s">
        <v>14</v>
      </c>
      <c r="G20" s="11">
        <v>2</v>
      </c>
      <c r="H20" s="11">
        <v>86</v>
      </c>
      <c r="I20" s="12">
        <v>172</v>
      </c>
    </row>
    <row r="21" spans="1:9" ht="15" outlineLevel="3">
      <c r="A21" s="30" t="s">
        <v>19</v>
      </c>
      <c r="B21" s="30"/>
      <c r="C21" s="30"/>
      <c r="D21" s="31" t="s">
        <v>26</v>
      </c>
      <c r="E21" s="31"/>
      <c r="F21" s="10" t="s">
        <v>14</v>
      </c>
      <c r="G21" s="11">
        <v>2</v>
      </c>
      <c r="H21" s="11">
        <v>174</v>
      </c>
      <c r="I21" s="12">
        <v>348</v>
      </c>
    </row>
    <row r="22" spans="1:9" ht="15" outlineLevel="2">
      <c r="A22" s="27" t="s">
        <v>27</v>
      </c>
      <c r="B22" s="28"/>
      <c r="C22" s="28"/>
      <c r="D22" s="28"/>
      <c r="E22" s="28"/>
      <c r="F22" s="28"/>
      <c r="G22" s="28"/>
      <c r="H22" s="29"/>
      <c r="I22" s="12"/>
    </row>
    <row r="23" spans="1:9" ht="15" outlineLevel="3">
      <c r="A23" s="30" t="s">
        <v>16</v>
      </c>
      <c r="B23" s="30"/>
      <c r="C23" s="30"/>
      <c r="D23" s="31" t="s">
        <v>28</v>
      </c>
      <c r="E23" s="31"/>
      <c r="F23" s="10" t="s">
        <v>18</v>
      </c>
      <c r="G23" s="11">
        <v>2.5</v>
      </c>
      <c r="H23" s="11">
        <v>460</v>
      </c>
      <c r="I23" s="12">
        <v>1150</v>
      </c>
    </row>
    <row r="24" spans="1:9" ht="15" outlineLevel="3">
      <c r="A24" s="30" t="s">
        <v>19</v>
      </c>
      <c r="B24" s="30"/>
      <c r="C24" s="30"/>
      <c r="D24" s="31" t="s">
        <v>29</v>
      </c>
      <c r="E24" s="31"/>
      <c r="F24" s="10" t="s">
        <v>18</v>
      </c>
      <c r="G24" s="11">
        <v>2.5</v>
      </c>
      <c r="H24" s="11">
        <v>165</v>
      </c>
      <c r="I24" s="12">
        <v>412.5</v>
      </c>
    </row>
    <row r="25" spans="1:9" ht="15" outlineLevel="3">
      <c r="A25" s="30" t="s">
        <v>16</v>
      </c>
      <c r="B25" s="30"/>
      <c r="C25" s="30"/>
      <c r="D25" s="31" t="s">
        <v>21</v>
      </c>
      <c r="E25" s="31"/>
      <c r="F25" s="10" t="s">
        <v>14</v>
      </c>
      <c r="G25" s="11">
        <v>1</v>
      </c>
      <c r="H25" s="11">
        <v>300</v>
      </c>
      <c r="I25" s="12">
        <v>300</v>
      </c>
    </row>
    <row r="26" spans="1:9" ht="15" outlineLevel="1">
      <c r="A26" s="27" t="s">
        <v>10</v>
      </c>
      <c r="B26" s="28"/>
      <c r="C26" s="28"/>
      <c r="D26" s="28"/>
      <c r="E26" s="28"/>
      <c r="F26" s="28"/>
      <c r="G26" s="28"/>
      <c r="H26" s="29"/>
      <c r="I26" s="12"/>
    </row>
    <row r="27" spans="1:9" ht="48" customHeight="1" outlineLevel="3">
      <c r="A27" s="30" t="s">
        <v>12</v>
      </c>
      <c r="B27" s="30"/>
      <c r="C27" s="30"/>
      <c r="D27" s="31" t="s">
        <v>31</v>
      </c>
      <c r="E27" s="31"/>
      <c r="F27" s="10" t="s">
        <v>32</v>
      </c>
      <c r="G27" s="11">
        <v>1</v>
      </c>
      <c r="H27" s="11">
        <v>3500</v>
      </c>
      <c r="I27" s="12">
        <v>3500</v>
      </c>
    </row>
    <row r="28" spans="1:9" ht="36" customHeight="1" outlineLevel="3">
      <c r="A28" s="30" t="s">
        <v>16</v>
      </c>
      <c r="B28" s="30"/>
      <c r="C28" s="30"/>
      <c r="D28" s="31" t="s">
        <v>33</v>
      </c>
      <c r="E28" s="31"/>
      <c r="F28" s="10" t="s">
        <v>14</v>
      </c>
      <c r="G28" s="11">
        <v>1</v>
      </c>
      <c r="H28" s="11">
        <v>2500</v>
      </c>
      <c r="I28" s="12">
        <v>2500</v>
      </c>
    </row>
    <row r="29" spans="1:9" ht="32.25" customHeight="1" outlineLevel="3">
      <c r="A29" s="30" t="s">
        <v>12</v>
      </c>
      <c r="B29" s="30"/>
      <c r="C29" s="30"/>
      <c r="D29" s="31" t="s">
        <v>34</v>
      </c>
      <c r="E29" s="31"/>
      <c r="F29" s="10" t="s">
        <v>14</v>
      </c>
      <c r="G29" s="11">
        <v>1</v>
      </c>
      <c r="H29" s="11">
        <v>100</v>
      </c>
      <c r="I29" s="12">
        <v>100</v>
      </c>
    </row>
    <row r="30" spans="1:9" ht="42" customHeight="1" outlineLevel="3">
      <c r="A30" s="30" t="s">
        <v>12</v>
      </c>
      <c r="B30" s="30"/>
      <c r="C30" s="30"/>
      <c r="D30" s="31" t="s">
        <v>66</v>
      </c>
      <c r="E30" s="31"/>
      <c r="F30" s="10" t="s">
        <v>14</v>
      </c>
      <c r="G30" s="11">
        <v>1</v>
      </c>
      <c r="H30" s="11">
        <v>1200</v>
      </c>
      <c r="I30" s="12">
        <v>1200</v>
      </c>
    </row>
    <row r="31" spans="1:9" ht="33" customHeight="1" outlineLevel="3">
      <c r="A31" s="30" t="s">
        <v>12</v>
      </c>
      <c r="B31" s="30"/>
      <c r="C31" s="30"/>
      <c r="D31" s="31" t="s">
        <v>65</v>
      </c>
      <c r="E31" s="31"/>
      <c r="F31" s="10" t="s">
        <v>14</v>
      </c>
      <c r="G31" s="11">
        <v>1</v>
      </c>
      <c r="H31" s="11">
        <v>1200</v>
      </c>
      <c r="I31" s="12">
        <v>1200</v>
      </c>
    </row>
    <row r="32" spans="1:9" ht="15" outlineLevel="3">
      <c r="A32" s="30" t="s">
        <v>19</v>
      </c>
      <c r="B32" s="30"/>
      <c r="C32" s="30"/>
      <c r="D32" s="31" t="s">
        <v>35</v>
      </c>
      <c r="E32" s="31"/>
      <c r="F32" s="10" t="s">
        <v>18</v>
      </c>
      <c r="G32" s="11">
        <v>7.5</v>
      </c>
      <c r="H32" s="11">
        <v>116</v>
      </c>
      <c r="I32" s="12">
        <v>870</v>
      </c>
    </row>
    <row r="33" spans="1:9" ht="15" outlineLevel="3">
      <c r="A33" s="30" t="s">
        <v>19</v>
      </c>
      <c r="B33" s="30"/>
      <c r="C33" s="30"/>
      <c r="D33" s="31" t="s">
        <v>36</v>
      </c>
      <c r="E33" s="31"/>
      <c r="F33" s="10" t="s">
        <v>14</v>
      </c>
      <c r="G33" s="11">
        <v>1</v>
      </c>
      <c r="H33" s="11">
        <v>46</v>
      </c>
      <c r="I33" s="12">
        <v>46</v>
      </c>
    </row>
    <row r="34" spans="1:9" ht="15" outlineLevel="3">
      <c r="A34" s="30" t="s">
        <v>19</v>
      </c>
      <c r="B34" s="30"/>
      <c r="C34" s="30"/>
      <c r="D34" s="31" t="s">
        <v>37</v>
      </c>
      <c r="E34" s="31"/>
      <c r="F34" s="10" t="s">
        <v>14</v>
      </c>
      <c r="G34" s="11">
        <v>1</v>
      </c>
      <c r="H34" s="11">
        <v>107.3</v>
      </c>
      <c r="I34" s="12">
        <v>107.3</v>
      </c>
    </row>
    <row r="35" spans="1:9" ht="15" outlineLevel="2">
      <c r="A35" s="27" t="s">
        <v>38</v>
      </c>
      <c r="B35" s="28"/>
      <c r="C35" s="28"/>
      <c r="D35" s="28"/>
      <c r="E35" s="28"/>
      <c r="F35" s="28"/>
      <c r="G35" s="28"/>
      <c r="H35" s="29"/>
      <c r="I35" s="12"/>
    </row>
    <row r="36" spans="1:9" ht="51" customHeight="1" outlineLevel="3">
      <c r="A36" s="30" t="s">
        <v>16</v>
      </c>
      <c r="B36" s="30"/>
      <c r="C36" s="30"/>
      <c r="D36" s="31" t="s">
        <v>39</v>
      </c>
      <c r="E36" s="31"/>
      <c r="F36" s="10" t="s">
        <v>14</v>
      </c>
      <c r="G36" s="11">
        <v>1</v>
      </c>
      <c r="H36" s="11">
        <v>8000</v>
      </c>
      <c r="I36" s="12">
        <v>8000</v>
      </c>
    </row>
    <row r="37" spans="1:9" ht="34.5" customHeight="1" outlineLevel="3">
      <c r="A37" s="30" t="s">
        <v>12</v>
      </c>
      <c r="B37" s="30"/>
      <c r="C37" s="30"/>
      <c r="D37" s="31" t="s">
        <v>13</v>
      </c>
      <c r="E37" s="31"/>
      <c r="F37" s="10" t="s">
        <v>14</v>
      </c>
      <c r="G37" s="11">
        <v>1</v>
      </c>
      <c r="H37" s="11">
        <v>50</v>
      </c>
      <c r="I37" s="12">
        <v>50</v>
      </c>
    </row>
    <row r="38" spans="1:9" ht="15" outlineLevel="3">
      <c r="A38" s="30" t="s">
        <v>19</v>
      </c>
      <c r="B38" s="30"/>
      <c r="C38" s="30"/>
      <c r="D38" s="31" t="s">
        <v>20</v>
      </c>
      <c r="E38" s="31"/>
      <c r="F38" s="10" t="s">
        <v>18</v>
      </c>
      <c r="G38" s="11">
        <v>8</v>
      </c>
      <c r="H38" s="11">
        <v>246.5</v>
      </c>
      <c r="I38" s="12">
        <v>1972</v>
      </c>
    </row>
    <row r="39" spans="1:9" ht="15" outlineLevel="2">
      <c r="A39" s="35" t="s">
        <v>68</v>
      </c>
      <c r="B39" s="36"/>
      <c r="C39" s="36"/>
      <c r="D39" s="36"/>
      <c r="E39" s="36"/>
      <c r="F39" s="36"/>
      <c r="G39" s="36"/>
      <c r="H39" s="37"/>
      <c r="I39" s="13"/>
    </row>
    <row r="40" spans="1:9" ht="57.75" customHeight="1" outlineLevel="3">
      <c r="A40" s="38" t="s">
        <v>16</v>
      </c>
      <c r="B40" s="38"/>
      <c r="C40" s="38"/>
      <c r="D40" s="39" t="s">
        <v>67</v>
      </c>
      <c r="E40" s="39"/>
      <c r="F40" s="14" t="s">
        <v>69</v>
      </c>
      <c r="G40" s="15">
        <v>1</v>
      </c>
      <c r="H40" s="15">
        <v>9000</v>
      </c>
      <c r="I40" s="16">
        <v>9000</v>
      </c>
    </row>
    <row r="41" spans="1:9" ht="15" outlineLevel="2">
      <c r="A41" s="32" t="s">
        <v>40</v>
      </c>
      <c r="B41" s="33"/>
      <c r="C41" s="33"/>
      <c r="D41" s="33"/>
      <c r="E41" s="33"/>
      <c r="F41" s="33"/>
      <c r="G41" s="33"/>
      <c r="H41" s="34"/>
      <c r="I41" s="17"/>
    </row>
    <row r="42" spans="1:9" ht="21.75" customHeight="1" outlineLevel="3">
      <c r="A42" s="30" t="s">
        <v>16</v>
      </c>
      <c r="B42" s="30"/>
      <c r="C42" s="30"/>
      <c r="D42" s="31" t="s">
        <v>41</v>
      </c>
      <c r="E42" s="31"/>
      <c r="F42" s="10" t="s">
        <v>14</v>
      </c>
      <c r="G42" s="11">
        <v>1</v>
      </c>
      <c r="H42" s="11">
        <v>600</v>
      </c>
      <c r="I42" s="12">
        <v>600</v>
      </c>
    </row>
    <row r="43" spans="1:9" ht="15" outlineLevel="2">
      <c r="A43" s="27" t="s">
        <v>42</v>
      </c>
      <c r="B43" s="28"/>
      <c r="C43" s="28"/>
      <c r="D43" s="28"/>
      <c r="E43" s="28"/>
      <c r="F43" s="28"/>
      <c r="G43" s="28"/>
      <c r="H43" s="29"/>
      <c r="I43" s="12"/>
    </row>
    <row r="44" spans="1:9" ht="48" customHeight="1" outlineLevel="3">
      <c r="A44" s="30" t="s">
        <v>16</v>
      </c>
      <c r="B44" s="30"/>
      <c r="C44" s="30"/>
      <c r="D44" s="31" t="s">
        <v>71</v>
      </c>
      <c r="E44" s="31"/>
      <c r="F44" s="10" t="s">
        <v>43</v>
      </c>
      <c r="G44" s="11">
        <v>1</v>
      </c>
      <c r="H44" s="11">
        <v>6000</v>
      </c>
      <c r="I44" s="12">
        <v>6000</v>
      </c>
    </row>
    <row r="45" spans="1:9" ht="15" outlineLevel="2">
      <c r="A45" s="27" t="s">
        <v>44</v>
      </c>
      <c r="B45" s="28"/>
      <c r="C45" s="28"/>
      <c r="D45" s="28"/>
      <c r="E45" s="28"/>
      <c r="F45" s="28"/>
      <c r="G45" s="28"/>
      <c r="H45" s="29"/>
      <c r="I45" s="12"/>
    </row>
    <row r="46" spans="1:9" ht="36" customHeight="1" outlineLevel="3">
      <c r="A46" s="30" t="s">
        <v>12</v>
      </c>
      <c r="B46" s="30"/>
      <c r="C46" s="30"/>
      <c r="D46" s="31" t="s">
        <v>13</v>
      </c>
      <c r="E46" s="31"/>
      <c r="F46" s="10" t="s">
        <v>14</v>
      </c>
      <c r="G46" s="11">
        <v>1</v>
      </c>
      <c r="H46" s="11">
        <v>50</v>
      </c>
      <c r="I46" s="12">
        <v>50</v>
      </c>
    </row>
    <row r="47" spans="1:9" ht="15" outlineLevel="2">
      <c r="A47" s="27" t="s">
        <v>45</v>
      </c>
      <c r="B47" s="28"/>
      <c r="C47" s="28"/>
      <c r="D47" s="28"/>
      <c r="E47" s="28"/>
      <c r="F47" s="28"/>
      <c r="G47" s="28"/>
      <c r="H47" s="29"/>
      <c r="I47" s="12"/>
    </row>
    <row r="48" spans="1:9" ht="22.5" customHeight="1" outlineLevel="3">
      <c r="A48" s="30" t="s">
        <v>16</v>
      </c>
      <c r="B48" s="30"/>
      <c r="C48" s="30"/>
      <c r="D48" s="31" t="s">
        <v>28</v>
      </c>
      <c r="E48" s="31"/>
      <c r="F48" s="10" t="s">
        <v>18</v>
      </c>
      <c r="G48" s="11">
        <v>4.5</v>
      </c>
      <c r="H48" s="11">
        <v>460</v>
      </c>
      <c r="I48" s="12">
        <v>2070</v>
      </c>
    </row>
    <row r="49" spans="1:9" ht="15" outlineLevel="3">
      <c r="A49" s="30" t="s">
        <v>19</v>
      </c>
      <c r="B49" s="30"/>
      <c r="C49" s="30"/>
      <c r="D49" s="31" t="s">
        <v>29</v>
      </c>
      <c r="E49" s="31"/>
      <c r="F49" s="10" t="s">
        <v>18</v>
      </c>
      <c r="G49" s="11">
        <v>4</v>
      </c>
      <c r="H49" s="11">
        <v>165</v>
      </c>
      <c r="I49" s="12">
        <v>660</v>
      </c>
    </row>
    <row r="50" spans="1:9" ht="15" outlineLevel="3">
      <c r="A50" s="30" t="s">
        <v>19</v>
      </c>
      <c r="B50" s="30"/>
      <c r="C50" s="30"/>
      <c r="D50" s="31" t="s">
        <v>46</v>
      </c>
      <c r="E50" s="31"/>
      <c r="F50" s="10" t="s">
        <v>18</v>
      </c>
      <c r="G50" s="11">
        <v>0.5</v>
      </c>
      <c r="H50" s="11">
        <v>137</v>
      </c>
      <c r="I50" s="12">
        <v>68.5</v>
      </c>
    </row>
    <row r="51" spans="1:9" ht="15" outlineLevel="2">
      <c r="A51" s="27" t="s">
        <v>47</v>
      </c>
      <c r="B51" s="28"/>
      <c r="C51" s="28"/>
      <c r="D51" s="28"/>
      <c r="E51" s="28"/>
      <c r="F51" s="28"/>
      <c r="G51" s="28"/>
      <c r="H51" s="29"/>
      <c r="I51" s="12"/>
    </row>
    <row r="52" spans="1:9" ht="38.25" customHeight="1" outlineLevel="3">
      <c r="A52" s="30" t="s">
        <v>12</v>
      </c>
      <c r="B52" s="30"/>
      <c r="C52" s="30"/>
      <c r="D52" s="31" t="s">
        <v>13</v>
      </c>
      <c r="E52" s="31"/>
      <c r="F52" s="10" t="s">
        <v>14</v>
      </c>
      <c r="G52" s="11">
        <v>1</v>
      </c>
      <c r="H52" s="11">
        <v>50</v>
      </c>
      <c r="I52" s="12">
        <v>50</v>
      </c>
    </row>
    <row r="53" spans="1:9" ht="15" outlineLevel="2">
      <c r="A53" s="27" t="s">
        <v>48</v>
      </c>
      <c r="B53" s="28"/>
      <c r="C53" s="28"/>
      <c r="D53" s="28"/>
      <c r="E53" s="28"/>
      <c r="F53" s="28"/>
      <c r="G53" s="28"/>
      <c r="H53" s="29"/>
      <c r="I53" s="12"/>
    </row>
    <row r="54" spans="1:9" ht="33.75" customHeight="1" outlineLevel="3">
      <c r="A54" s="30" t="s">
        <v>12</v>
      </c>
      <c r="B54" s="30"/>
      <c r="C54" s="30"/>
      <c r="D54" s="31" t="s">
        <v>13</v>
      </c>
      <c r="E54" s="31"/>
      <c r="F54" s="10" t="s">
        <v>14</v>
      </c>
      <c r="G54" s="11">
        <v>1</v>
      </c>
      <c r="H54" s="11">
        <v>50</v>
      </c>
      <c r="I54" s="12">
        <v>50</v>
      </c>
    </row>
    <row r="55" spans="1:9" ht="15" outlineLevel="2">
      <c r="A55" s="27" t="s">
        <v>27</v>
      </c>
      <c r="B55" s="28"/>
      <c r="C55" s="28"/>
      <c r="D55" s="28"/>
      <c r="E55" s="28"/>
      <c r="F55" s="28"/>
      <c r="G55" s="28"/>
      <c r="H55" s="29"/>
      <c r="I55" s="12"/>
    </row>
    <row r="56" spans="1:9" ht="36" customHeight="1" outlineLevel="3">
      <c r="A56" s="30" t="s">
        <v>12</v>
      </c>
      <c r="B56" s="30"/>
      <c r="C56" s="30"/>
      <c r="D56" s="31" t="s">
        <v>13</v>
      </c>
      <c r="E56" s="31"/>
      <c r="F56" s="10" t="s">
        <v>14</v>
      </c>
      <c r="G56" s="11">
        <v>1</v>
      </c>
      <c r="H56" s="11">
        <v>50</v>
      </c>
      <c r="I56" s="12">
        <v>50</v>
      </c>
    </row>
    <row r="57" spans="1:9" ht="15" outlineLevel="2">
      <c r="A57" s="27" t="s">
        <v>30</v>
      </c>
      <c r="B57" s="28"/>
      <c r="C57" s="28"/>
      <c r="D57" s="28"/>
      <c r="E57" s="28"/>
      <c r="F57" s="28"/>
      <c r="G57" s="28"/>
      <c r="H57" s="29"/>
      <c r="I57" s="12"/>
    </row>
    <row r="58" spans="1:9" ht="33" customHeight="1" outlineLevel="3">
      <c r="A58" s="30" t="s">
        <v>12</v>
      </c>
      <c r="B58" s="30"/>
      <c r="C58" s="30"/>
      <c r="D58" s="31" t="s">
        <v>13</v>
      </c>
      <c r="E58" s="31"/>
      <c r="F58" s="10" t="s">
        <v>14</v>
      </c>
      <c r="G58" s="11">
        <v>1</v>
      </c>
      <c r="H58" s="11">
        <v>50</v>
      </c>
      <c r="I58" s="12">
        <v>50</v>
      </c>
    </row>
    <row r="59" spans="1:9" ht="36" customHeight="1" outlineLevel="3">
      <c r="A59" s="30" t="s">
        <v>16</v>
      </c>
      <c r="B59" s="30"/>
      <c r="C59" s="30"/>
      <c r="D59" s="31" t="s">
        <v>28</v>
      </c>
      <c r="E59" s="31"/>
      <c r="F59" s="10" t="s">
        <v>18</v>
      </c>
      <c r="G59" s="11">
        <v>3.5</v>
      </c>
      <c r="H59" s="11">
        <v>460</v>
      </c>
      <c r="I59" s="12">
        <v>1610</v>
      </c>
    </row>
    <row r="60" spans="1:9" ht="15" outlineLevel="3">
      <c r="A60" s="30" t="s">
        <v>19</v>
      </c>
      <c r="B60" s="30"/>
      <c r="C60" s="30"/>
      <c r="D60" s="31" t="s">
        <v>29</v>
      </c>
      <c r="E60" s="31"/>
      <c r="F60" s="10" t="s">
        <v>18</v>
      </c>
      <c r="G60" s="11">
        <v>3.5</v>
      </c>
      <c r="H60" s="11">
        <v>165</v>
      </c>
      <c r="I60" s="12">
        <v>577.5</v>
      </c>
    </row>
    <row r="61" spans="1:9" ht="15" outlineLevel="2">
      <c r="A61" s="27" t="s">
        <v>49</v>
      </c>
      <c r="B61" s="28"/>
      <c r="C61" s="28"/>
      <c r="D61" s="28"/>
      <c r="E61" s="28"/>
      <c r="F61" s="28"/>
      <c r="G61" s="28"/>
      <c r="H61" s="29"/>
      <c r="I61" s="12"/>
    </row>
    <row r="62" spans="1:9" ht="33" customHeight="1" outlineLevel="3">
      <c r="A62" s="30" t="s">
        <v>12</v>
      </c>
      <c r="B62" s="30"/>
      <c r="C62" s="30"/>
      <c r="D62" s="31" t="s">
        <v>13</v>
      </c>
      <c r="E62" s="31"/>
      <c r="F62" s="10" t="s">
        <v>14</v>
      </c>
      <c r="G62" s="11">
        <v>1</v>
      </c>
      <c r="H62" s="11">
        <v>50</v>
      </c>
      <c r="I62" s="12">
        <v>50</v>
      </c>
    </row>
    <row r="63" spans="1:9" ht="15" outlineLevel="2">
      <c r="A63" s="27" t="s">
        <v>50</v>
      </c>
      <c r="B63" s="28"/>
      <c r="C63" s="28"/>
      <c r="D63" s="28"/>
      <c r="E63" s="28"/>
      <c r="F63" s="28"/>
      <c r="G63" s="28"/>
      <c r="H63" s="29"/>
      <c r="I63" s="12"/>
    </row>
    <row r="64" spans="1:9" ht="36.75" customHeight="1" outlineLevel="3">
      <c r="A64" s="30" t="s">
        <v>12</v>
      </c>
      <c r="B64" s="30"/>
      <c r="C64" s="30"/>
      <c r="D64" s="31" t="s">
        <v>13</v>
      </c>
      <c r="E64" s="31"/>
      <c r="F64" s="10" t="s">
        <v>14</v>
      </c>
      <c r="G64" s="11">
        <v>1</v>
      </c>
      <c r="H64" s="11">
        <v>50</v>
      </c>
      <c r="I64" s="12">
        <v>50</v>
      </c>
    </row>
    <row r="65" spans="1:9" ht="15" outlineLevel="2">
      <c r="A65" s="27" t="s">
        <v>51</v>
      </c>
      <c r="B65" s="28"/>
      <c r="C65" s="28"/>
      <c r="D65" s="28"/>
      <c r="E65" s="28"/>
      <c r="F65" s="28"/>
      <c r="G65" s="28"/>
      <c r="H65" s="29"/>
      <c r="I65" s="12"/>
    </row>
    <row r="66" spans="1:9" ht="33" customHeight="1" outlineLevel="3">
      <c r="A66" s="30" t="s">
        <v>12</v>
      </c>
      <c r="B66" s="30"/>
      <c r="C66" s="30"/>
      <c r="D66" s="31" t="s">
        <v>34</v>
      </c>
      <c r="E66" s="31"/>
      <c r="F66" s="10" t="s">
        <v>14</v>
      </c>
      <c r="G66" s="11">
        <v>1</v>
      </c>
      <c r="H66" s="11">
        <v>200</v>
      </c>
      <c r="I66" s="12">
        <v>200</v>
      </c>
    </row>
    <row r="67" spans="1:9" ht="15" outlineLevel="2">
      <c r="A67" s="27" t="s">
        <v>52</v>
      </c>
      <c r="B67" s="28"/>
      <c r="C67" s="28"/>
      <c r="D67" s="28"/>
      <c r="E67" s="28"/>
      <c r="F67" s="28"/>
      <c r="G67" s="28"/>
      <c r="H67" s="29"/>
      <c r="I67" s="12"/>
    </row>
    <row r="68" spans="1:9" ht="37.5" customHeight="1" outlineLevel="3">
      <c r="A68" s="30" t="s">
        <v>12</v>
      </c>
      <c r="B68" s="30"/>
      <c r="C68" s="30"/>
      <c r="D68" s="31" t="s">
        <v>53</v>
      </c>
      <c r="E68" s="31"/>
      <c r="F68" s="10" t="s">
        <v>14</v>
      </c>
      <c r="G68" s="11">
        <v>1</v>
      </c>
      <c r="H68" s="11">
        <v>900</v>
      </c>
      <c r="I68" s="12">
        <v>900</v>
      </c>
    </row>
    <row r="69" spans="1:9" ht="15" outlineLevel="2">
      <c r="A69" s="27" t="s">
        <v>54</v>
      </c>
      <c r="B69" s="28"/>
      <c r="C69" s="28"/>
      <c r="D69" s="28"/>
      <c r="E69" s="28"/>
      <c r="F69" s="28"/>
      <c r="G69" s="28"/>
      <c r="H69" s="29"/>
      <c r="I69" s="12"/>
    </row>
    <row r="70" spans="1:9" ht="36" customHeight="1" outlineLevel="3">
      <c r="A70" s="30" t="s">
        <v>12</v>
      </c>
      <c r="B70" s="30"/>
      <c r="C70" s="30"/>
      <c r="D70" s="31" t="s">
        <v>55</v>
      </c>
      <c r="E70" s="31"/>
      <c r="F70" s="10" t="s">
        <v>14</v>
      </c>
      <c r="G70" s="11">
        <v>1</v>
      </c>
      <c r="H70" s="11">
        <v>900</v>
      </c>
      <c r="I70" s="12">
        <v>900</v>
      </c>
    </row>
    <row r="71" spans="1:9" ht="15" outlineLevel="2">
      <c r="A71" s="27" t="s">
        <v>56</v>
      </c>
      <c r="B71" s="28"/>
      <c r="C71" s="28"/>
      <c r="D71" s="28"/>
      <c r="E71" s="28"/>
      <c r="F71" s="28"/>
      <c r="G71" s="28"/>
      <c r="H71" s="29"/>
      <c r="I71" s="12"/>
    </row>
    <row r="72" spans="1:9" ht="39" customHeight="1" outlineLevel="3">
      <c r="A72" s="30" t="s">
        <v>12</v>
      </c>
      <c r="B72" s="30"/>
      <c r="C72" s="30"/>
      <c r="D72" s="31" t="s">
        <v>57</v>
      </c>
      <c r="E72" s="31"/>
      <c r="F72" s="10" t="s">
        <v>14</v>
      </c>
      <c r="G72" s="11">
        <v>1</v>
      </c>
      <c r="H72" s="11">
        <v>500</v>
      </c>
      <c r="I72" s="12">
        <v>500</v>
      </c>
    </row>
    <row r="73" spans="1:9" ht="15" outlineLevel="2">
      <c r="A73" s="27" t="s">
        <v>58</v>
      </c>
      <c r="B73" s="28"/>
      <c r="C73" s="28"/>
      <c r="D73" s="28"/>
      <c r="E73" s="28"/>
      <c r="F73" s="28"/>
      <c r="G73" s="28"/>
      <c r="H73" s="29"/>
      <c r="I73" s="12"/>
    </row>
    <row r="74" spans="1:9" ht="31.5" customHeight="1" outlineLevel="3">
      <c r="A74" s="30" t="s">
        <v>12</v>
      </c>
      <c r="B74" s="30"/>
      <c r="C74" s="30"/>
      <c r="D74" s="31" t="s">
        <v>59</v>
      </c>
      <c r="E74" s="31"/>
      <c r="F74" s="10" t="s">
        <v>14</v>
      </c>
      <c r="G74" s="11">
        <v>1</v>
      </c>
      <c r="H74" s="11">
        <v>2500</v>
      </c>
      <c r="I74" s="12">
        <v>2500</v>
      </c>
    </row>
    <row r="75" spans="1:9" ht="33" customHeight="1" outlineLevel="3">
      <c r="A75" s="20" t="s">
        <v>12</v>
      </c>
      <c r="B75" s="20"/>
      <c r="C75" s="20"/>
      <c r="D75" s="21" t="s">
        <v>53</v>
      </c>
      <c r="E75" s="21"/>
      <c r="F75" s="6" t="s">
        <v>14</v>
      </c>
      <c r="G75" s="7">
        <v>1</v>
      </c>
      <c r="H75" s="7">
        <v>900</v>
      </c>
      <c r="I75" s="5">
        <v>900</v>
      </c>
    </row>
    <row r="76" spans="1:9" ht="15.75">
      <c r="A76" s="22" t="s">
        <v>63</v>
      </c>
      <c r="B76" s="22"/>
      <c r="C76" s="22"/>
      <c r="D76" s="22"/>
      <c r="E76" s="22"/>
      <c r="F76" s="22"/>
      <c r="G76" s="22"/>
      <c r="H76" s="22"/>
      <c r="I76" s="8">
        <f>I14+I15+I16+I17+I18+I19+I20+I21+I23+I24+I25+I28+I32+I33+I34+I36+I40+I42+I44+I48+I49+I50+I59+I60</f>
        <v>64049.3</v>
      </c>
    </row>
    <row r="77" spans="1:9" ht="16.5" customHeight="1">
      <c r="A77" s="24" t="s">
        <v>64</v>
      </c>
      <c r="B77" s="25"/>
      <c r="C77" s="25"/>
      <c r="D77" s="25"/>
      <c r="E77" s="25"/>
      <c r="F77" s="25"/>
      <c r="G77" s="25"/>
      <c r="H77" s="26"/>
      <c r="I77" s="9">
        <f>I11+I13+I27+I29+I30+I31+I37+I38+I46+I52+I54+I56+I58+I62+I64+I66+I68+I70+I72+I74+I75</f>
        <v>14372</v>
      </c>
    </row>
    <row r="79" spans="1:9" ht="11.45" customHeight="1">
      <c r="E79" s="18" t="s">
        <v>70</v>
      </c>
      <c r="F79" s="18"/>
      <c r="G79" s="18"/>
      <c r="H79" s="18"/>
      <c r="I79" s="18"/>
    </row>
    <row r="80" spans="1:9" ht="11.45" customHeight="1">
      <c r="E80" s="18"/>
      <c r="F80" s="18"/>
      <c r="G80" s="18"/>
      <c r="H80" s="18"/>
      <c r="I80" s="18"/>
    </row>
    <row r="82" spans="5:9" ht="11.45" customHeight="1">
      <c r="E82" s="19"/>
      <c r="F82" s="19"/>
      <c r="G82" s="19"/>
      <c r="H82" s="19"/>
      <c r="I82" s="19"/>
    </row>
    <row r="83" spans="5:9" ht="11.45" customHeight="1">
      <c r="E83" s="19"/>
      <c r="F83" s="19"/>
      <c r="G83" s="19"/>
      <c r="H83" s="19"/>
      <c r="I83" s="19"/>
    </row>
  </sheetData>
  <mergeCells count="123">
    <mergeCell ref="A5:H5"/>
    <mergeCell ref="I5:I7"/>
    <mergeCell ref="A6:H6"/>
    <mergeCell ref="A7:C7"/>
    <mergeCell ref="D7:E7"/>
    <mergeCell ref="A8:H8"/>
    <mergeCell ref="A9:H9"/>
    <mergeCell ref="A30:C30"/>
    <mergeCell ref="D30:E30"/>
    <mergeCell ref="A10:H10"/>
    <mergeCell ref="A11:C11"/>
    <mergeCell ref="D11:E11"/>
    <mergeCell ref="A12:H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6:H26"/>
    <mergeCell ref="A27:C27"/>
    <mergeCell ref="D27:E27"/>
    <mergeCell ref="A28:C28"/>
    <mergeCell ref="D28:E28"/>
    <mergeCell ref="A21:C21"/>
    <mergeCell ref="D21:E21"/>
    <mergeCell ref="A22:H22"/>
    <mergeCell ref="A23:C23"/>
    <mergeCell ref="D23:E23"/>
    <mergeCell ref="A24:C24"/>
    <mergeCell ref="D24:E24"/>
    <mergeCell ref="A25:C25"/>
    <mergeCell ref="D25:E25"/>
    <mergeCell ref="A29:C29"/>
    <mergeCell ref="D29:E29"/>
    <mergeCell ref="A31:C31"/>
    <mergeCell ref="D31:E31"/>
    <mergeCell ref="A32:C32"/>
    <mergeCell ref="D32:E32"/>
    <mergeCell ref="A33:C33"/>
    <mergeCell ref="D33:E33"/>
    <mergeCell ref="A34:C34"/>
    <mergeCell ref="D34:E34"/>
    <mergeCell ref="A41:H41"/>
    <mergeCell ref="A42:C42"/>
    <mergeCell ref="D42:E42"/>
    <mergeCell ref="A43:H43"/>
    <mergeCell ref="A44:C44"/>
    <mergeCell ref="D44:E44"/>
    <mergeCell ref="A35:H35"/>
    <mergeCell ref="A36:C36"/>
    <mergeCell ref="D36:E36"/>
    <mergeCell ref="A37:C37"/>
    <mergeCell ref="D37:E37"/>
    <mergeCell ref="A38:C38"/>
    <mergeCell ref="D38:E38"/>
    <mergeCell ref="A39:H39"/>
    <mergeCell ref="A40:C40"/>
    <mergeCell ref="D40:E40"/>
    <mergeCell ref="A45:H45"/>
    <mergeCell ref="A46:C46"/>
    <mergeCell ref="D46:E46"/>
    <mergeCell ref="A47:H47"/>
    <mergeCell ref="A48:C48"/>
    <mergeCell ref="D48:E48"/>
    <mergeCell ref="A49:C49"/>
    <mergeCell ref="D49:E49"/>
    <mergeCell ref="A50:C50"/>
    <mergeCell ref="D50:E50"/>
    <mergeCell ref="A51:H51"/>
    <mergeCell ref="A52:C52"/>
    <mergeCell ref="D52:E52"/>
    <mergeCell ref="A53:H53"/>
    <mergeCell ref="A54:C54"/>
    <mergeCell ref="D54:E54"/>
    <mergeCell ref="A55:H55"/>
    <mergeCell ref="A56:C56"/>
    <mergeCell ref="D56:E56"/>
    <mergeCell ref="D68:E68"/>
    <mergeCell ref="A57:H57"/>
    <mergeCell ref="A58:C58"/>
    <mergeCell ref="D58:E58"/>
    <mergeCell ref="A59:C59"/>
    <mergeCell ref="D59:E59"/>
    <mergeCell ref="A60:C60"/>
    <mergeCell ref="D60:E60"/>
    <mergeCell ref="A61:H61"/>
    <mergeCell ref="A62:C62"/>
    <mergeCell ref="D62:E62"/>
    <mergeCell ref="E79:I80"/>
    <mergeCell ref="E82:I83"/>
    <mergeCell ref="A75:C75"/>
    <mergeCell ref="D75:E75"/>
    <mergeCell ref="A76:H76"/>
    <mergeCell ref="A1:I1"/>
    <mergeCell ref="A77:H77"/>
    <mergeCell ref="A69:H69"/>
    <mergeCell ref="A70:C70"/>
    <mergeCell ref="D70:E70"/>
    <mergeCell ref="A71:H71"/>
    <mergeCell ref="A72:C72"/>
    <mergeCell ref="D72:E72"/>
    <mergeCell ref="A73:H73"/>
    <mergeCell ref="A74:C74"/>
    <mergeCell ref="D74:E74"/>
    <mergeCell ref="A63:H63"/>
    <mergeCell ref="A64:C64"/>
    <mergeCell ref="D64:E64"/>
    <mergeCell ref="A65:H65"/>
    <mergeCell ref="A66:C66"/>
    <mergeCell ref="D66:E66"/>
    <mergeCell ref="A67:H67"/>
    <mergeCell ref="A68:C68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irinka</cp:lastModifiedBy>
  <cp:lastPrinted>2016-06-09T04:49:01Z</cp:lastPrinted>
  <dcterms:modified xsi:type="dcterms:W3CDTF">2016-06-16T06:58:11Z</dcterms:modified>
</cp:coreProperties>
</file>