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1"/>
  </bookViews>
  <sheets>
    <sheet name="Форма 6" sheetId="1" r:id="rId1"/>
    <sheet name="Форма 7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B13" i="2"/>
  <c r="B12"/>
  <c r="B9"/>
  <c r="B8"/>
  <c r="B7" i="1"/>
</calcChain>
</file>

<file path=xl/sharedStrings.xml><?xml version="1.0" encoding="utf-8"?>
<sst xmlns="http://schemas.openxmlformats.org/spreadsheetml/2006/main" count="148" uniqueCount="43">
  <si>
    <t>ФАКТИЧЕСКИЕ СРЕДНИЕ ДАННЫЕ</t>
  </si>
  <si>
    <t>о присоединяемых объемах максимальной мощности</t>
  </si>
  <si>
    <t>Наименование мероприятий</t>
  </si>
  <si>
    <t>Фактические расходы на строительство за 3 предыдущих года (тыс.руб.)</t>
  </si>
  <si>
    <t>Объем мощности, введеной в основные фонды за 3 предыдущих года (кВт)</t>
  </si>
  <si>
    <t>1. Строительство пунктов секционирования (распределительных пунктов)</t>
  </si>
  <si>
    <t>3. Строительство центров питания и полстанций уровнем напряжения 35кВ и выше</t>
  </si>
  <si>
    <t>2. Строительство комплектных трансформаторных подстанций и распределительных трансформаторных подстанций с уровнем нспряжения до 35кВ</t>
  </si>
  <si>
    <r>
      <t>за</t>
    </r>
    <r>
      <rPr>
        <b/>
        <u/>
        <sz val="11"/>
        <color theme="1"/>
        <rFont val="Calibri"/>
        <family val="2"/>
        <charset val="204"/>
        <scheme val="minor"/>
      </rPr>
      <t xml:space="preserve"> 2012 год</t>
    </r>
    <r>
      <rPr>
        <sz val="11"/>
        <color theme="1"/>
        <rFont val="Calibri"/>
        <family val="2"/>
        <charset val="204"/>
        <scheme val="minor"/>
      </rPr>
      <t xml:space="preserve"> по каждому мероприятию</t>
    </r>
  </si>
  <si>
    <r>
      <t>за</t>
    </r>
    <r>
      <rPr>
        <b/>
        <u/>
        <sz val="11"/>
        <color theme="1"/>
        <rFont val="Calibri"/>
        <family val="2"/>
        <charset val="204"/>
        <scheme val="minor"/>
      </rPr>
      <t xml:space="preserve"> 3 предыдущих года</t>
    </r>
    <r>
      <rPr>
        <sz val="11"/>
        <color theme="1"/>
        <rFont val="Calibri"/>
        <family val="2"/>
        <charset val="204"/>
        <scheme val="minor"/>
      </rPr>
      <t xml:space="preserve"> по каждому мероприятию</t>
    </r>
  </si>
  <si>
    <r>
      <t>за</t>
    </r>
    <r>
      <rPr>
        <b/>
        <u/>
        <sz val="11"/>
        <color theme="1"/>
        <rFont val="Calibri"/>
        <family val="2"/>
        <charset val="204"/>
        <scheme val="minor"/>
      </rPr>
      <t xml:space="preserve"> 2013 год</t>
    </r>
    <r>
      <rPr>
        <sz val="11"/>
        <color theme="1"/>
        <rFont val="Calibri"/>
        <family val="2"/>
        <charset val="204"/>
        <scheme val="minor"/>
      </rPr>
      <t xml:space="preserve"> по каждому мероприятию</t>
    </r>
  </si>
  <si>
    <t>Фактические расходы на строительство за 2012 год (тыс.руб.)</t>
  </si>
  <si>
    <t>Фактические расходы на строительство за 2013 год (тыс.руб.)</t>
  </si>
  <si>
    <t>Объем мощности, введеной в основные фонды за 2013 год (кВт)</t>
  </si>
  <si>
    <r>
      <t>за</t>
    </r>
    <r>
      <rPr>
        <b/>
        <u/>
        <sz val="11"/>
        <color theme="1"/>
        <rFont val="Calibri"/>
        <family val="2"/>
        <charset val="204"/>
        <scheme val="minor"/>
      </rPr>
      <t xml:space="preserve"> 2014 год</t>
    </r>
    <r>
      <rPr>
        <sz val="11"/>
        <color theme="1"/>
        <rFont val="Calibri"/>
        <family val="2"/>
        <charset val="204"/>
        <scheme val="minor"/>
      </rPr>
      <t xml:space="preserve"> по каждому мероприятию</t>
    </r>
  </si>
  <si>
    <t>Фактические расходы на строительство за 2014 год (тыс.руб.)</t>
  </si>
  <si>
    <t>Объем мощности, введеной в основные фонды за 2014 год (кВт)</t>
  </si>
  <si>
    <t xml:space="preserve">о длине линий электропередачи и об объемах максималной </t>
  </si>
  <si>
    <t>по каждому мероприятию</t>
  </si>
  <si>
    <t>1. Строительство кабельных линий электропередачи:</t>
  </si>
  <si>
    <t>0,4кВ</t>
  </si>
  <si>
    <t>1-20кВ</t>
  </si>
  <si>
    <t>35кВ</t>
  </si>
  <si>
    <t>2. Строительство воздушных линий электропередачи:</t>
  </si>
  <si>
    <t>Расходы на строительство воздушных и кабельных линий электропередачи на i-м уровне напряжения, фактически построенных за последние 3 года (тыс. руб.)</t>
  </si>
  <si>
    <t>Длина воздушных и кабельных линий электропередачи на i-м уровне напряжения, фяактически построенных за последниеи 3 года (км)</t>
  </si>
  <si>
    <t>Объем максимальной мощности, присоединенной путем стррительства воздущных или кабельных линий за последние 3 года (кВт)</t>
  </si>
  <si>
    <r>
      <t>мощности построенных объектов</t>
    </r>
    <r>
      <rPr>
        <b/>
        <u/>
        <sz val="11"/>
        <color theme="1"/>
        <rFont val="Calibri"/>
        <family val="2"/>
        <charset val="204"/>
        <scheme val="minor"/>
      </rPr>
      <t xml:space="preserve"> за 2012 год</t>
    </r>
  </si>
  <si>
    <t>Расходы на строительство воздушных и кабельных линий электропередачи на i-м уровне напряжения, фактически построенных за 2012 год (тыс. руб.)</t>
  </si>
  <si>
    <t>Длина воздушных и кабельных линий электропередачи на i-м уровне напряжения, фяактически построенных за 2012 год (км)</t>
  </si>
  <si>
    <t>Объем максимальной мощности, присоединенной путем стррительства воздущных или кабельных линий за 2012 год (кВт)</t>
  </si>
  <si>
    <t>Объем мощности, введеной в основные фонды за 2012 год (кВт)</t>
  </si>
  <si>
    <r>
      <t>мощности построенных объектов</t>
    </r>
    <r>
      <rPr>
        <b/>
        <u/>
        <sz val="11"/>
        <color theme="1"/>
        <rFont val="Calibri"/>
        <family val="2"/>
        <charset val="204"/>
        <scheme val="minor"/>
      </rPr>
      <t xml:space="preserve"> за 2013 год</t>
    </r>
  </si>
  <si>
    <t>Расходы на строительство воздушных и кабельных линий электропередачи на i-м уровне напряжения, фактически построенных за 2013 год (тыс. руб.)</t>
  </si>
  <si>
    <t>Длина воздушных и кабельных линий электропередачи на i-м уровне напряжения, фяактически построенных за 2013 год (км)</t>
  </si>
  <si>
    <t>Объем максимальной мощности, присоединенной путем стррительства воздущных или кабельных линий за 2013 год (кВт)</t>
  </si>
  <si>
    <r>
      <t>мощности построенных объектов</t>
    </r>
    <r>
      <rPr>
        <b/>
        <u/>
        <sz val="11"/>
        <color theme="1"/>
        <rFont val="Calibri"/>
        <family val="2"/>
        <charset val="204"/>
        <scheme val="minor"/>
      </rPr>
      <t xml:space="preserve"> за 2014 год</t>
    </r>
  </si>
  <si>
    <t>Расходы на строительство воздушных и кабельных линий электропередачи на i-м уровне напряжения, фактически построенных за 2014 год (тыс. руб.)</t>
  </si>
  <si>
    <t>Длина воздушных и кабельных линий электропередачи на i-м уровне напряжения, фяактически построенных за 2014 год (км)</t>
  </si>
  <si>
    <t>Объем максимальной мощности, присоединенной путем стррительства воздущных или кабельных линий за 2014 год (кВт)</t>
  </si>
  <si>
    <r>
      <t xml:space="preserve">мощности построенных объектов </t>
    </r>
    <r>
      <rPr>
        <b/>
        <u/>
        <sz val="11"/>
        <color theme="1"/>
        <rFont val="Calibri"/>
        <family val="2"/>
        <charset val="204"/>
        <scheme val="minor"/>
      </rPr>
      <t>за 3 предыдущих года</t>
    </r>
  </si>
  <si>
    <t>-</t>
  </si>
  <si>
    <t>_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</si>
</sst>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0" fillId="0" borderId="0" xfId="0" applyNumberFormat="1"/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2" xfId="0" applyNumberFormat="1" applyBorder="1" applyAlignment="1">
      <alignment horizontal="center" vertical="center" wrapText="1"/>
    </xf>
    <xf numFmtId="3" fontId="0" fillId="0" borderId="3" xfId="0" applyNumberFormat="1" applyBorder="1" applyAlignment="1">
      <alignment horizontal="center" vertical="center" wrapText="1"/>
    </xf>
    <xf numFmtId="3" fontId="0" fillId="0" borderId="4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1"/>
  <sheetViews>
    <sheetView workbookViewId="0">
      <selection activeCell="A51" sqref="A51"/>
    </sheetView>
  </sheetViews>
  <sheetFormatPr defaultRowHeight="15"/>
  <cols>
    <col min="1" max="1" width="31.85546875" customWidth="1"/>
    <col min="8" max="8" width="30.5703125" customWidth="1"/>
  </cols>
  <sheetData>
    <row r="1" spans="1:14" s="1" customFormat="1">
      <c r="B1" s="1" t="s">
        <v>0</v>
      </c>
      <c r="I1" s="1" t="s">
        <v>0</v>
      </c>
    </row>
    <row r="2" spans="1:14" s="1" customFormat="1">
      <c r="B2" s="1" t="s">
        <v>1</v>
      </c>
      <c r="I2" s="1" t="s">
        <v>1</v>
      </c>
    </row>
    <row r="3" spans="1:14" s="1" customFormat="1">
      <c r="B3" s="1" t="s">
        <v>9</v>
      </c>
      <c r="I3" s="1" t="s">
        <v>8</v>
      </c>
    </row>
    <row r="5" spans="1:14" ht="76.5" customHeight="1">
      <c r="A5" s="2" t="s">
        <v>2</v>
      </c>
      <c r="B5" s="5" t="s">
        <v>3</v>
      </c>
      <c r="C5" s="5"/>
      <c r="D5" s="5"/>
      <c r="E5" s="5" t="s">
        <v>4</v>
      </c>
      <c r="F5" s="5"/>
      <c r="G5" s="5"/>
      <c r="H5" s="2" t="s">
        <v>2</v>
      </c>
      <c r="I5" s="5" t="s">
        <v>11</v>
      </c>
      <c r="J5" s="5"/>
      <c r="K5" s="5"/>
      <c r="L5" s="5" t="s">
        <v>31</v>
      </c>
      <c r="M5" s="5"/>
      <c r="N5" s="5"/>
    </row>
    <row r="6" spans="1:14" ht="49.5" customHeight="1">
      <c r="A6" s="2" t="s">
        <v>5</v>
      </c>
      <c r="B6" s="5" t="s">
        <v>42</v>
      </c>
      <c r="C6" s="5"/>
      <c r="D6" s="5"/>
      <c r="E6" s="5" t="s">
        <v>41</v>
      </c>
      <c r="F6" s="5"/>
      <c r="G6" s="5"/>
      <c r="H6" s="2" t="s">
        <v>5</v>
      </c>
      <c r="I6" s="5" t="s">
        <v>42</v>
      </c>
      <c r="J6" s="5"/>
      <c r="K6" s="5"/>
      <c r="L6" s="5" t="s">
        <v>41</v>
      </c>
      <c r="M6" s="5"/>
      <c r="N6" s="5"/>
    </row>
    <row r="7" spans="1:14" ht="78" customHeight="1">
      <c r="A7" s="2" t="s">
        <v>7</v>
      </c>
      <c r="B7" s="6">
        <f>B44+I44</f>
        <v>21624</v>
      </c>
      <c r="C7" s="6"/>
      <c r="D7" s="6"/>
      <c r="E7" s="6">
        <v>2581</v>
      </c>
      <c r="F7" s="6"/>
      <c r="G7" s="6"/>
      <c r="H7" s="2" t="s">
        <v>7</v>
      </c>
      <c r="I7" s="5" t="s">
        <v>42</v>
      </c>
      <c r="J7" s="5"/>
      <c r="K7" s="5"/>
      <c r="L7" s="5" t="s">
        <v>41</v>
      </c>
      <c r="M7" s="5"/>
      <c r="N7" s="5"/>
    </row>
    <row r="8" spans="1:14" ht="45.75" customHeight="1">
      <c r="A8" s="2" t="s">
        <v>6</v>
      </c>
      <c r="B8" s="5" t="s">
        <v>42</v>
      </c>
      <c r="C8" s="5"/>
      <c r="D8" s="5"/>
      <c r="E8" s="5" t="s">
        <v>41</v>
      </c>
      <c r="F8" s="5"/>
      <c r="G8" s="5"/>
      <c r="H8" s="2" t="s">
        <v>6</v>
      </c>
      <c r="I8" s="5" t="s">
        <v>42</v>
      </c>
      <c r="J8" s="5"/>
      <c r="K8" s="5"/>
      <c r="L8" s="5" t="s">
        <v>41</v>
      </c>
      <c r="M8" s="5"/>
      <c r="N8" s="5"/>
    </row>
    <row r="38" spans="1:14">
      <c r="A38" s="1"/>
      <c r="B38" s="1" t="s">
        <v>0</v>
      </c>
      <c r="C38" s="1"/>
      <c r="D38" s="1"/>
      <c r="E38" s="1"/>
      <c r="F38" s="1"/>
      <c r="G38" s="1"/>
      <c r="H38" s="1"/>
      <c r="I38" s="1" t="s">
        <v>0</v>
      </c>
      <c r="J38" s="1"/>
      <c r="K38" s="1"/>
      <c r="L38" s="1"/>
      <c r="M38" s="1"/>
      <c r="N38" s="1"/>
    </row>
    <row r="39" spans="1:14">
      <c r="A39" s="1"/>
      <c r="B39" s="1" t="s">
        <v>1</v>
      </c>
      <c r="C39" s="1"/>
      <c r="D39" s="1"/>
      <c r="E39" s="1"/>
      <c r="F39" s="1"/>
      <c r="G39" s="1"/>
      <c r="H39" s="1"/>
      <c r="I39" s="1" t="s">
        <v>1</v>
      </c>
      <c r="J39" s="1"/>
      <c r="K39" s="1"/>
      <c r="L39" s="1"/>
      <c r="M39" s="1"/>
      <c r="N39" s="1"/>
    </row>
    <row r="40" spans="1:14">
      <c r="A40" s="1"/>
      <c r="B40" s="1" t="s">
        <v>10</v>
      </c>
      <c r="C40" s="1"/>
      <c r="D40" s="1"/>
      <c r="E40" s="1"/>
      <c r="F40" s="1"/>
      <c r="G40" s="1"/>
      <c r="H40" s="1"/>
      <c r="I40" s="1" t="s">
        <v>14</v>
      </c>
      <c r="J40" s="1"/>
      <c r="K40" s="1"/>
      <c r="L40" s="1"/>
      <c r="M40" s="1"/>
      <c r="N40" s="1"/>
    </row>
    <row r="42" spans="1:14" ht="51.75" customHeight="1">
      <c r="A42" s="2" t="s">
        <v>2</v>
      </c>
      <c r="B42" s="5" t="s">
        <v>12</v>
      </c>
      <c r="C42" s="5"/>
      <c r="D42" s="5"/>
      <c r="E42" s="5" t="s">
        <v>13</v>
      </c>
      <c r="F42" s="5"/>
      <c r="G42" s="5"/>
      <c r="H42" s="2" t="s">
        <v>2</v>
      </c>
      <c r="I42" s="5" t="s">
        <v>15</v>
      </c>
      <c r="J42" s="5"/>
      <c r="K42" s="5"/>
      <c r="L42" s="5" t="s">
        <v>16</v>
      </c>
      <c r="M42" s="5"/>
      <c r="N42" s="5"/>
    </row>
    <row r="43" spans="1:14" ht="45">
      <c r="A43" s="2" t="s">
        <v>5</v>
      </c>
      <c r="B43" s="5" t="s">
        <v>42</v>
      </c>
      <c r="C43" s="5"/>
      <c r="D43" s="5"/>
      <c r="E43" s="5" t="s">
        <v>41</v>
      </c>
      <c r="F43" s="5"/>
      <c r="G43" s="5"/>
      <c r="H43" s="3" t="s">
        <v>5</v>
      </c>
      <c r="I43" s="5" t="s">
        <v>42</v>
      </c>
      <c r="J43" s="5"/>
      <c r="K43" s="5"/>
      <c r="L43" s="5" t="s">
        <v>41</v>
      </c>
      <c r="M43" s="5"/>
      <c r="N43" s="5"/>
    </row>
    <row r="44" spans="1:14" ht="75">
      <c r="A44" s="2" t="s">
        <v>7</v>
      </c>
      <c r="B44" s="6">
        <v>20500</v>
      </c>
      <c r="C44" s="6"/>
      <c r="D44" s="6"/>
      <c r="E44" s="5">
        <v>1780</v>
      </c>
      <c r="F44" s="5"/>
      <c r="G44" s="5"/>
      <c r="H44" s="3" t="s">
        <v>7</v>
      </c>
      <c r="I44" s="6">
        <v>1124</v>
      </c>
      <c r="J44" s="6"/>
      <c r="K44" s="6"/>
      <c r="L44" s="6">
        <v>801</v>
      </c>
      <c r="M44" s="6"/>
      <c r="N44" s="6"/>
    </row>
    <row r="45" spans="1:14" ht="45">
      <c r="A45" s="2" t="s">
        <v>6</v>
      </c>
      <c r="B45" s="5" t="s">
        <v>42</v>
      </c>
      <c r="C45" s="5"/>
      <c r="D45" s="5"/>
      <c r="E45" s="5" t="s">
        <v>41</v>
      </c>
      <c r="F45" s="5"/>
      <c r="G45" s="5"/>
      <c r="H45" s="3" t="s">
        <v>6</v>
      </c>
      <c r="I45" s="5" t="s">
        <v>42</v>
      </c>
      <c r="J45" s="5"/>
      <c r="K45" s="5"/>
      <c r="L45" s="5" t="s">
        <v>41</v>
      </c>
      <c r="M45" s="5"/>
      <c r="N45" s="5"/>
    </row>
    <row r="51" spans="1:1">
      <c r="A51" s="4"/>
    </row>
  </sheetData>
  <mergeCells count="32">
    <mergeCell ref="B45:D45"/>
    <mergeCell ref="E45:G45"/>
    <mergeCell ref="I42:K42"/>
    <mergeCell ref="L42:N42"/>
    <mergeCell ref="I43:K43"/>
    <mergeCell ref="L43:N43"/>
    <mergeCell ref="I44:K44"/>
    <mergeCell ref="L44:N44"/>
    <mergeCell ref="I45:K45"/>
    <mergeCell ref="L45:N45"/>
    <mergeCell ref="B42:D42"/>
    <mergeCell ref="E42:G42"/>
    <mergeCell ref="B43:D43"/>
    <mergeCell ref="E43:G43"/>
    <mergeCell ref="B44:D44"/>
    <mergeCell ref="E44:G44"/>
    <mergeCell ref="B8:D8"/>
    <mergeCell ref="E8:G8"/>
    <mergeCell ref="I5:K5"/>
    <mergeCell ref="L5:N5"/>
    <mergeCell ref="I6:K6"/>
    <mergeCell ref="L6:N6"/>
    <mergeCell ref="I7:K7"/>
    <mergeCell ref="L7:N7"/>
    <mergeCell ref="I8:K8"/>
    <mergeCell ref="L8:N8"/>
    <mergeCell ref="B5:D5"/>
    <mergeCell ref="E5:G5"/>
    <mergeCell ref="B6:D6"/>
    <mergeCell ref="E6:G6"/>
    <mergeCell ref="B7:D7"/>
    <mergeCell ref="E7:G7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4"/>
  <sheetViews>
    <sheetView tabSelected="1" workbookViewId="0">
      <selection activeCell="B9" sqref="B9:D9"/>
    </sheetView>
  </sheetViews>
  <sheetFormatPr defaultRowHeight="15"/>
  <cols>
    <col min="1" max="1" width="18.85546875" customWidth="1"/>
    <col min="9" max="9" width="19.5703125" customWidth="1"/>
  </cols>
  <sheetData>
    <row r="1" spans="1:16">
      <c r="B1" t="s">
        <v>0</v>
      </c>
      <c r="J1" t="s">
        <v>0</v>
      </c>
    </row>
    <row r="2" spans="1:16">
      <c r="B2" t="s">
        <v>17</v>
      </c>
      <c r="J2" t="s">
        <v>17</v>
      </c>
    </row>
    <row r="3" spans="1:16">
      <c r="B3" t="s">
        <v>40</v>
      </c>
      <c r="J3" t="s">
        <v>27</v>
      </c>
    </row>
    <row r="4" spans="1:16">
      <c r="B4" t="s">
        <v>18</v>
      </c>
      <c r="J4" t="s">
        <v>18</v>
      </c>
    </row>
    <row r="6" spans="1:16" ht="150.75" customHeight="1">
      <c r="A6" s="2" t="s">
        <v>2</v>
      </c>
      <c r="B6" s="7" t="s">
        <v>24</v>
      </c>
      <c r="C6" s="8"/>
      <c r="D6" s="9"/>
      <c r="E6" s="5" t="s">
        <v>25</v>
      </c>
      <c r="F6" s="5"/>
      <c r="G6" s="5" t="s">
        <v>26</v>
      </c>
      <c r="H6" s="5"/>
      <c r="I6" s="2" t="s">
        <v>2</v>
      </c>
      <c r="J6" s="7" t="s">
        <v>28</v>
      </c>
      <c r="K6" s="8"/>
      <c r="L6" s="9"/>
      <c r="M6" s="5" t="s">
        <v>29</v>
      </c>
      <c r="N6" s="5"/>
      <c r="O6" s="5" t="s">
        <v>30</v>
      </c>
      <c r="P6" s="5"/>
    </row>
    <row r="7" spans="1:16" ht="51.75" customHeight="1">
      <c r="A7" s="2" t="s">
        <v>19</v>
      </c>
      <c r="B7" s="10"/>
      <c r="C7" s="10"/>
      <c r="D7" s="10"/>
      <c r="E7" s="10"/>
      <c r="F7" s="10"/>
      <c r="G7" s="10"/>
      <c r="H7" s="10"/>
      <c r="I7" s="2" t="s">
        <v>19</v>
      </c>
      <c r="J7" s="10"/>
      <c r="K7" s="10"/>
      <c r="L7" s="10"/>
      <c r="M7" s="10"/>
      <c r="N7" s="10"/>
      <c r="O7" s="10"/>
      <c r="P7" s="10"/>
    </row>
    <row r="8" spans="1:16">
      <c r="A8" s="2" t="s">
        <v>20</v>
      </c>
      <c r="B8" s="11">
        <f>J8+B44+J44</f>
        <v>1659</v>
      </c>
      <c r="C8" s="10"/>
      <c r="D8" s="10"/>
      <c r="E8" s="10">
        <v>1.5155000000000001</v>
      </c>
      <c r="F8" s="10"/>
      <c r="G8" s="10">
        <v>1132.828</v>
      </c>
      <c r="H8" s="10"/>
      <c r="I8" s="2" t="s">
        <v>20</v>
      </c>
      <c r="J8" s="12">
        <v>117</v>
      </c>
      <c r="K8" s="13"/>
      <c r="L8" s="14"/>
      <c r="M8" s="10">
        <v>0.22</v>
      </c>
      <c r="N8" s="10"/>
      <c r="O8" s="10">
        <v>55.648000000000003</v>
      </c>
      <c r="P8" s="10"/>
    </row>
    <row r="9" spans="1:16">
      <c r="A9" s="2" t="s">
        <v>21</v>
      </c>
      <c r="B9" s="11">
        <f>B45+J45</f>
        <v>505</v>
      </c>
      <c r="C9" s="10"/>
      <c r="D9" s="10"/>
      <c r="E9" s="10">
        <v>9.2780000000000005</v>
      </c>
      <c r="F9" s="10"/>
      <c r="G9" s="10">
        <v>1793.5</v>
      </c>
      <c r="H9" s="10"/>
      <c r="I9" s="2" t="s">
        <v>21</v>
      </c>
      <c r="J9" s="6" t="s">
        <v>42</v>
      </c>
      <c r="K9" s="6"/>
      <c r="L9" s="6"/>
      <c r="M9" s="10" t="s">
        <v>41</v>
      </c>
      <c r="N9" s="10"/>
      <c r="O9" s="10" t="s">
        <v>41</v>
      </c>
      <c r="P9" s="10"/>
    </row>
    <row r="10" spans="1:16">
      <c r="A10" s="2" t="s">
        <v>22</v>
      </c>
      <c r="B10" s="10" t="s">
        <v>42</v>
      </c>
      <c r="C10" s="10"/>
      <c r="D10" s="10"/>
      <c r="E10" s="10" t="s">
        <v>41</v>
      </c>
      <c r="F10" s="10"/>
      <c r="G10" s="10" t="s">
        <v>41</v>
      </c>
      <c r="H10" s="10"/>
      <c r="I10" s="2" t="s">
        <v>22</v>
      </c>
      <c r="J10" s="6" t="s">
        <v>42</v>
      </c>
      <c r="K10" s="6"/>
      <c r="L10" s="6"/>
      <c r="M10" s="10" t="s">
        <v>41</v>
      </c>
      <c r="N10" s="10"/>
      <c r="O10" s="10" t="s">
        <v>41</v>
      </c>
      <c r="P10" s="10"/>
    </row>
    <row r="11" spans="1:16" ht="52.5" customHeight="1">
      <c r="A11" s="2" t="s">
        <v>23</v>
      </c>
      <c r="B11" s="10"/>
      <c r="C11" s="10"/>
      <c r="D11" s="10"/>
      <c r="E11" s="10"/>
      <c r="F11" s="10"/>
      <c r="G11" s="10"/>
      <c r="H11" s="10"/>
      <c r="I11" s="2" t="s">
        <v>23</v>
      </c>
      <c r="J11" s="6"/>
      <c r="K11" s="6"/>
      <c r="L11" s="6"/>
      <c r="M11" s="10"/>
      <c r="N11" s="10"/>
      <c r="O11" s="10"/>
      <c r="P11" s="10"/>
    </row>
    <row r="12" spans="1:16">
      <c r="A12" s="2" t="s">
        <v>20</v>
      </c>
      <c r="B12" s="11">
        <f>J12+B48+J48</f>
        <v>1402</v>
      </c>
      <c r="C12" s="10"/>
      <c r="D12" s="10"/>
      <c r="E12" s="10">
        <v>4.8746</v>
      </c>
      <c r="F12" s="10"/>
      <c r="G12" s="10">
        <v>562</v>
      </c>
      <c r="H12" s="10"/>
      <c r="I12" s="2" t="s">
        <v>20</v>
      </c>
      <c r="J12" s="6">
        <v>44</v>
      </c>
      <c r="K12" s="6"/>
      <c r="L12" s="6"/>
      <c r="M12" s="10">
        <v>0.13</v>
      </c>
      <c r="N12" s="10"/>
      <c r="O12" s="10">
        <v>5</v>
      </c>
      <c r="P12" s="10"/>
    </row>
    <row r="13" spans="1:16">
      <c r="A13" s="2" t="s">
        <v>21</v>
      </c>
      <c r="B13" s="11">
        <f>B49+J49</f>
        <v>995</v>
      </c>
      <c r="C13" s="10"/>
      <c r="D13" s="10"/>
      <c r="E13" s="10">
        <v>1.85</v>
      </c>
      <c r="F13" s="10"/>
      <c r="G13" s="10">
        <v>1211</v>
      </c>
      <c r="H13" s="10"/>
      <c r="I13" s="2" t="s">
        <v>21</v>
      </c>
      <c r="J13" s="10" t="s">
        <v>42</v>
      </c>
      <c r="K13" s="10"/>
      <c r="L13" s="10"/>
      <c r="M13" s="10" t="s">
        <v>41</v>
      </c>
      <c r="N13" s="10"/>
      <c r="O13" s="10" t="s">
        <v>41</v>
      </c>
      <c r="P13" s="10"/>
    </row>
    <row r="14" spans="1:16">
      <c r="A14" s="2" t="s">
        <v>22</v>
      </c>
      <c r="B14" s="10" t="s">
        <v>42</v>
      </c>
      <c r="C14" s="10"/>
      <c r="D14" s="10"/>
      <c r="E14" s="10" t="s">
        <v>41</v>
      </c>
      <c r="F14" s="10"/>
      <c r="G14" s="10" t="s">
        <v>41</v>
      </c>
      <c r="H14" s="10"/>
      <c r="I14" s="2" t="s">
        <v>22</v>
      </c>
      <c r="J14" s="10" t="s">
        <v>42</v>
      </c>
      <c r="K14" s="10"/>
      <c r="L14" s="10"/>
      <c r="M14" s="10" t="s">
        <v>41</v>
      </c>
      <c r="N14" s="10"/>
      <c r="O14" s="10" t="s">
        <v>41</v>
      </c>
      <c r="P14" s="10"/>
    </row>
    <row r="18" spans="1:1">
      <c r="A18" s="4"/>
    </row>
    <row r="37" spans="1:16">
      <c r="B37" t="s">
        <v>0</v>
      </c>
      <c r="J37" t="s">
        <v>0</v>
      </c>
    </row>
    <row r="38" spans="1:16">
      <c r="B38" t="s">
        <v>17</v>
      </c>
      <c r="J38" t="s">
        <v>17</v>
      </c>
    </row>
    <row r="39" spans="1:16">
      <c r="B39" t="s">
        <v>32</v>
      </c>
      <c r="J39" t="s">
        <v>36</v>
      </c>
    </row>
    <row r="40" spans="1:16">
      <c r="B40" t="s">
        <v>18</v>
      </c>
      <c r="J40" t="s">
        <v>18</v>
      </c>
    </row>
    <row r="42" spans="1:16" ht="148.5" customHeight="1">
      <c r="A42" s="2" t="s">
        <v>2</v>
      </c>
      <c r="B42" s="7" t="s">
        <v>33</v>
      </c>
      <c r="C42" s="8"/>
      <c r="D42" s="9"/>
      <c r="E42" s="5" t="s">
        <v>34</v>
      </c>
      <c r="F42" s="5"/>
      <c r="G42" s="5" t="s">
        <v>35</v>
      </c>
      <c r="H42" s="5"/>
      <c r="I42" s="2" t="s">
        <v>2</v>
      </c>
      <c r="J42" s="7" t="s">
        <v>37</v>
      </c>
      <c r="K42" s="8"/>
      <c r="L42" s="9"/>
      <c r="M42" s="5" t="s">
        <v>38</v>
      </c>
      <c r="N42" s="5"/>
      <c r="O42" s="5" t="s">
        <v>39</v>
      </c>
      <c r="P42" s="5"/>
    </row>
    <row r="43" spans="1:16" ht="45">
      <c r="A43" s="2" t="s">
        <v>19</v>
      </c>
      <c r="B43" s="10"/>
      <c r="C43" s="10"/>
      <c r="D43" s="10"/>
      <c r="E43" s="10"/>
      <c r="F43" s="10"/>
      <c r="G43" s="10"/>
      <c r="H43" s="10"/>
      <c r="I43" s="2" t="s">
        <v>19</v>
      </c>
      <c r="J43" s="10"/>
      <c r="K43" s="10"/>
      <c r="L43" s="10"/>
      <c r="M43" s="10"/>
      <c r="N43" s="10"/>
      <c r="O43" s="10"/>
      <c r="P43" s="10"/>
    </row>
    <row r="44" spans="1:16">
      <c r="A44" s="2" t="s">
        <v>20</v>
      </c>
      <c r="B44" s="6">
        <v>610</v>
      </c>
      <c r="C44" s="6"/>
      <c r="D44" s="6"/>
      <c r="E44" s="5">
        <v>0.46650000000000003</v>
      </c>
      <c r="F44" s="5"/>
      <c r="G44" s="5">
        <v>536.67999999999995</v>
      </c>
      <c r="H44" s="5"/>
      <c r="I44" s="2" t="s">
        <v>20</v>
      </c>
      <c r="J44" s="6">
        <v>932</v>
      </c>
      <c r="K44" s="6"/>
      <c r="L44" s="6"/>
      <c r="M44" s="10">
        <v>0.82899999999999996</v>
      </c>
      <c r="N44" s="10"/>
      <c r="O44" s="10">
        <v>540.5</v>
      </c>
      <c r="P44" s="10"/>
    </row>
    <row r="45" spans="1:16">
      <c r="A45" s="2" t="s">
        <v>21</v>
      </c>
      <c r="B45" s="12">
        <v>327</v>
      </c>
      <c r="C45" s="13"/>
      <c r="D45" s="14"/>
      <c r="E45" s="5">
        <v>8.2509999999999994</v>
      </c>
      <c r="F45" s="5"/>
      <c r="G45" s="5">
        <v>433.5</v>
      </c>
      <c r="H45" s="5"/>
      <c r="I45" s="2" t="s">
        <v>21</v>
      </c>
      <c r="J45" s="12">
        <v>178</v>
      </c>
      <c r="K45" s="13"/>
      <c r="L45" s="14"/>
      <c r="M45" s="10">
        <v>1.0269999999999999</v>
      </c>
      <c r="N45" s="10"/>
      <c r="O45" s="10">
        <v>1360</v>
      </c>
      <c r="P45" s="10"/>
    </row>
    <row r="46" spans="1:16">
      <c r="A46" s="2" t="s">
        <v>22</v>
      </c>
      <c r="B46" s="5" t="s">
        <v>42</v>
      </c>
      <c r="C46" s="5"/>
      <c r="D46" s="5"/>
      <c r="E46" s="5" t="s">
        <v>41</v>
      </c>
      <c r="F46" s="5"/>
      <c r="G46" s="5" t="s">
        <v>41</v>
      </c>
      <c r="H46" s="5"/>
      <c r="I46" s="2" t="s">
        <v>22</v>
      </c>
      <c r="J46" s="10" t="s">
        <v>42</v>
      </c>
      <c r="K46" s="10"/>
      <c r="L46" s="10"/>
      <c r="M46" s="10" t="s">
        <v>41</v>
      </c>
      <c r="N46" s="10"/>
      <c r="O46" s="10" t="s">
        <v>41</v>
      </c>
      <c r="P46" s="10"/>
    </row>
    <row r="47" spans="1:16" ht="45">
      <c r="A47" s="2" t="s">
        <v>23</v>
      </c>
      <c r="B47" s="5"/>
      <c r="C47" s="5"/>
      <c r="D47" s="5"/>
      <c r="E47" s="5"/>
      <c r="F47" s="5"/>
      <c r="G47" s="5"/>
      <c r="H47" s="5"/>
      <c r="I47" s="2" t="s">
        <v>23</v>
      </c>
      <c r="J47" s="10"/>
      <c r="K47" s="10"/>
      <c r="L47" s="10"/>
      <c r="M47" s="10"/>
      <c r="N47" s="10"/>
      <c r="O47" s="10"/>
      <c r="P47" s="10"/>
    </row>
    <row r="48" spans="1:16">
      <c r="A48" s="2" t="s">
        <v>20</v>
      </c>
      <c r="B48" s="6">
        <v>155</v>
      </c>
      <c r="C48" s="6"/>
      <c r="D48" s="6"/>
      <c r="E48" s="5">
        <v>0.47960000000000003</v>
      </c>
      <c r="F48" s="5"/>
      <c r="G48" s="5">
        <v>75</v>
      </c>
      <c r="H48" s="5"/>
      <c r="I48" s="2" t="s">
        <v>20</v>
      </c>
      <c r="J48" s="6">
        <v>1203</v>
      </c>
      <c r="K48" s="6"/>
      <c r="L48" s="6"/>
      <c r="M48" s="10">
        <v>4.2649999999999997</v>
      </c>
      <c r="N48" s="10"/>
      <c r="O48" s="10">
        <v>482</v>
      </c>
      <c r="P48" s="10"/>
    </row>
    <row r="49" spans="1:16">
      <c r="A49" s="2" t="s">
        <v>21</v>
      </c>
      <c r="B49" s="6">
        <v>239</v>
      </c>
      <c r="C49" s="6"/>
      <c r="D49" s="6"/>
      <c r="E49" s="5">
        <v>0.16400000000000001</v>
      </c>
      <c r="F49" s="5"/>
      <c r="G49" s="5">
        <v>70</v>
      </c>
      <c r="H49" s="5"/>
      <c r="I49" s="2" t="s">
        <v>21</v>
      </c>
      <c r="J49" s="6">
        <v>756</v>
      </c>
      <c r="K49" s="6"/>
      <c r="L49" s="6"/>
      <c r="M49" s="10">
        <v>1.6859999999999999</v>
      </c>
      <c r="N49" s="10"/>
      <c r="O49" s="10">
        <v>1141</v>
      </c>
      <c r="P49" s="10"/>
    </row>
    <row r="50" spans="1:16">
      <c r="A50" s="2" t="s">
        <v>22</v>
      </c>
      <c r="B50" s="5" t="s">
        <v>42</v>
      </c>
      <c r="C50" s="5"/>
      <c r="D50" s="5"/>
      <c r="E50" s="5" t="s">
        <v>41</v>
      </c>
      <c r="F50" s="5"/>
      <c r="G50" s="5" t="s">
        <v>41</v>
      </c>
      <c r="H50" s="5"/>
      <c r="I50" s="2" t="s">
        <v>22</v>
      </c>
      <c r="J50" s="15" t="s">
        <v>42</v>
      </c>
      <c r="K50" s="16"/>
      <c r="L50" s="17"/>
      <c r="M50" s="10" t="s">
        <v>41</v>
      </c>
      <c r="N50" s="10"/>
      <c r="O50" s="10" t="s">
        <v>41</v>
      </c>
      <c r="P50" s="10"/>
    </row>
    <row r="54" spans="1:16">
      <c r="A54" s="4"/>
    </row>
  </sheetData>
  <mergeCells count="108">
    <mergeCell ref="M48:N48"/>
    <mergeCell ref="O48:P48"/>
    <mergeCell ref="M44:N44"/>
    <mergeCell ref="O44:P44"/>
    <mergeCell ref="J48:L48"/>
    <mergeCell ref="M45:N45"/>
    <mergeCell ref="O45:P45"/>
    <mergeCell ref="J46:L46"/>
    <mergeCell ref="M46:N46"/>
    <mergeCell ref="O46:P46"/>
    <mergeCell ref="J47:L47"/>
    <mergeCell ref="M47:N47"/>
    <mergeCell ref="O47:P47"/>
    <mergeCell ref="J44:L44"/>
    <mergeCell ref="J45:L45"/>
    <mergeCell ref="B50:D50"/>
    <mergeCell ref="E50:F50"/>
    <mergeCell ref="G50:H50"/>
    <mergeCell ref="B49:D49"/>
    <mergeCell ref="E49:F49"/>
    <mergeCell ref="G49:H49"/>
    <mergeCell ref="M49:N49"/>
    <mergeCell ref="O49:P49"/>
    <mergeCell ref="J49:L49"/>
    <mergeCell ref="M50:N50"/>
    <mergeCell ref="O50:P50"/>
    <mergeCell ref="J50:L50"/>
    <mergeCell ref="B45:D45"/>
    <mergeCell ref="E45:F45"/>
    <mergeCell ref="G45:H45"/>
    <mergeCell ref="G42:H42"/>
    <mergeCell ref="B43:D43"/>
    <mergeCell ref="E43:F43"/>
    <mergeCell ref="G43:H43"/>
    <mergeCell ref="B48:D48"/>
    <mergeCell ref="E48:F48"/>
    <mergeCell ref="G48:H48"/>
    <mergeCell ref="B46:D46"/>
    <mergeCell ref="E46:F46"/>
    <mergeCell ref="G46:H46"/>
    <mergeCell ref="B47:D47"/>
    <mergeCell ref="E47:F47"/>
    <mergeCell ref="G47:H47"/>
    <mergeCell ref="M13:N13"/>
    <mergeCell ref="O13:P13"/>
    <mergeCell ref="J14:L14"/>
    <mergeCell ref="M14:N14"/>
    <mergeCell ref="O14:P14"/>
    <mergeCell ref="J42:L42"/>
    <mergeCell ref="M42:N42"/>
    <mergeCell ref="O42:P42"/>
    <mergeCell ref="B44:D44"/>
    <mergeCell ref="E44:F44"/>
    <mergeCell ref="G44:H44"/>
    <mergeCell ref="J43:L43"/>
    <mergeCell ref="M43:N43"/>
    <mergeCell ref="O43:P43"/>
    <mergeCell ref="B42:D42"/>
    <mergeCell ref="E42:F42"/>
    <mergeCell ref="B14:D14"/>
    <mergeCell ref="E14:F14"/>
    <mergeCell ref="G14:H14"/>
    <mergeCell ref="B9:D9"/>
    <mergeCell ref="B10:D10"/>
    <mergeCell ref="B11:D11"/>
    <mergeCell ref="G9:H9"/>
    <mergeCell ref="G10:H10"/>
    <mergeCell ref="G11:H11"/>
    <mergeCell ref="B12:D12"/>
    <mergeCell ref="B13:D13"/>
    <mergeCell ref="J13:L13"/>
    <mergeCell ref="E9:F9"/>
    <mergeCell ref="E10:F10"/>
    <mergeCell ref="E11:F11"/>
    <mergeCell ref="E12:F12"/>
    <mergeCell ref="E13:F13"/>
    <mergeCell ref="G12:H12"/>
    <mergeCell ref="G13:H13"/>
    <mergeCell ref="J9:L9"/>
    <mergeCell ref="J10:L10"/>
    <mergeCell ref="J6:L6"/>
    <mergeCell ref="M6:N6"/>
    <mergeCell ref="O6:P6"/>
    <mergeCell ref="J7:L7"/>
    <mergeCell ref="M7:N7"/>
    <mergeCell ref="O7:P7"/>
    <mergeCell ref="J12:L12"/>
    <mergeCell ref="J11:L11"/>
    <mergeCell ref="M11:N11"/>
    <mergeCell ref="O11:P11"/>
    <mergeCell ref="J8:L8"/>
    <mergeCell ref="M12:N12"/>
    <mergeCell ref="O12:P12"/>
    <mergeCell ref="M8:N8"/>
    <mergeCell ref="O8:P8"/>
    <mergeCell ref="M9:N9"/>
    <mergeCell ref="O9:P9"/>
    <mergeCell ref="M10:N10"/>
    <mergeCell ref="O10:P10"/>
    <mergeCell ref="B6:D6"/>
    <mergeCell ref="E6:F6"/>
    <mergeCell ref="G6:H6"/>
    <mergeCell ref="B7:D7"/>
    <mergeCell ref="E7:F7"/>
    <mergeCell ref="G7:H7"/>
    <mergeCell ref="B8:D8"/>
    <mergeCell ref="E8:F8"/>
    <mergeCell ref="G8:H8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opLeftCell="A7"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Форма 6</vt:lpstr>
      <vt:lpstr>Форма 7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2015-11-23T01:57:21Z</dcterms:modified>
</cp:coreProperties>
</file>