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1.3" sheetId="1" r:id="rId1"/>
  </sheets>
  <calcPr calcId="125725"/>
</workbook>
</file>

<file path=xl/calcChain.xml><?xml version="1.0" encoding="utf-8"?>
<calcChain xmlns="http://schemas.openxmlformats.org/spreadsheetml/2006/main">
  <c r="F31" i="1"/>
  <c r="F32" s="1"/>
  <c r="D31"/>
  <c r="D32" s="1"/>
</calcChain>
</file>

<file path=xl/sharedStrings.xml><?xml version="1.0" encoding="utf-8"?>
<sst xmlns="http://schemas.openxmlformats.org/spreadsheetml/2006/main" count="72" uniqueCount="56">
  <si>
    <t>ООО" ЭнергоАльянс"</t>
  </si>
  <si>
    <t>Расчёт технологического расхода электрической энергии (потерь) в электрических сетях</t>
  </si>
  <si>
    <t>Таблица № П1.3.</t>
  </si>
  <si>
    <t>№</t>
  </si>
  <si>
    <t>Показатели</t>
  </si>
  <si>
    <t>ед. измерения</t>
  </si>
  <si>
    <t>2014 г факт</t>
  </si>
  <si>
    <t>ВН</t>
  </si>
  <si>
    <t>СН1</t>
  </si>
  <si>
    <t>СН2</t>
  </si>
  <si>
    <t>НН</t>
  </si>
  <si>
    <t>1</t>
  </si>
  <si>
    <t>3</t>
  </si>
  <si>
    <t>1.</t>
  </si>
  <si>
    <t>Условно-постоянные потери</t>
  </si>
  <si>
    <t>млн.кВтч</t>
  </si>
  <si>
    <t>1.1</t>
  </si>
  <si>
    <t xml:space="preserve">Потери электроэнергии холостого хода в силовом
трансформаторе   (автотрансформаторе) </t>
  </si>
  <si>
    <t>1.2</t>
  </si>
  <si>
    <t>Потери электроэнергии в шунтирующих реакторах (ШР)и соединительных проводах и сборных шинах распределительных устройств подстанций (СППС)</t>
  </si>
  <si>
    <t>1.3</t>
  </si>
  <si>
    <t>Потери электроэнергии в синхронных компенсаторах</t>
  </si>
  <si>
    <t>1.4</t>
  </si>
  <si>
    <t>Потери электроэнергии в статических компенсирующих устройствах - батареях статических конденсаторов (БК) и статических тиристорных компенсаторах (СТК)</t>
  </si>
  <si>
    <t>1.5</t>
  </si>
  <si>
    <t>Потери электроэнергии в вентильных разрядниках (РВ), ограничителях перенапряжений (ОПН), измерительных трансформаторах тока (ТТ)и напряжения (ТН) и устройствах присоединения ВЧ связи (УПВЧ)</t>
  </si>
  <si>
    <t>1.6</t>
  </si>
  <si>
    <t>Потери электроэнергии на корону</t>
  </si>
  <si>
    <t>1.7</t>
  </si>
  <si>
    <t>Потери электроэнергии от токов утечки по изоляторам воздушных линий</t>
  </si>
  <si>
    <t>1.8</t>
  </si>
  <si>
    <t>Расход электроэнергии на плавку гололеда</t>
  </si>
  <si>
    <t>1.9</t>
  </si>
  <si>
    <t>Потери электроэнергии в изоляции силовых кабелей</t>
  </si>
  <si>
    <t>1.10</t>
  </si>
  <si>
    <t>Расход электроэнергии на собственные нужды (СН) подстанций</t>
  </si>
  <si>
    <t>2.</t>
  </si>
  <si>
    <t>Условно переменные потери</t>
  </si>
  <si>
    <t>2.1</t>
  </si>
  <si>
    <t>Нагрузочные потери электроэнергии</t>
  </si>
  <si>
    <t>3.</t>
  </si>
  <si>
    <t>Потери электроэнергии   обусловленные допустимой    погрешностью    системы учета    электроэнергии</t>
  </si>
  <si>
    <t>4.</t>
  </si>
  <si>
    <t>Итого:</t>
  </si>
  <si>
    <t>Объем поступления в сеть</t>
  </si>
  <si>
    <t>тыс.кВт.ч</t>
  </si>
  <si>
    <t>Объем отпуска из сети</t>
  </si>
  <si>
    <t>Объем потерь</t>
  </si>
  <si>
    <t>Потери электроэнергии,%</t>
  </si>
  <si>
    <t>%</t>
  </si>
  <si>
    <t>№ п/п</t>
  </si>
  <si>
    <t>Показатель</t>
  </si>
  <si>
    <t>Ед. изм.</t>
  </si>
  <si>
    <t>Утв. на 2014 г.</t>
  </si>
  <si>
    <t>Факт 2014 г.</t>
  </si>
  <si>
    <t>Расчёт технологического расхода электрической энергии (потерь) в электрических сетях, %</t>
  </si>
</sst>
</file>

<file path=xl/styles.xml><?xml version="1.0" encoding="utf-8"?>
<styleSheet xmlns="http://schemas.openxmlformats.org/spreadsheetml/2006/main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.000000"/>
    <numFmt numFmtId="165" formatCode="&quot;$&quot;#,##0_);[Red]\(&quot;$&quot;#,##0\)"/>
    <numFmt numFmtId="166" formatCode="General_)"/>
  </numFmts>
  <fonts count="2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sz val="10"/>
      <name val="MS Sans Serif"/>
      <family val="2"/>
      <charset val="204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</font>
    <font>
      <sz val="10"/>
      <name val="NTHarmonica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4" fontId="8" fillId="2" borderId="18" applyBorder="0">
      <alignment horizontal="right"/>
    </xf>
    <xf numFmtId="0" fontId="7" fillId="0" borderId="0"/>
    <xf numFmtId="165" fontId="13" fillId="0" borderId="0" applyFont="0" applyFill="0" applyBorder="0" applyAlignment="0" applyProtection="0"/>
    <xf numFmtId="49" fontId="8" fillId="0" borderId="0" applyBorder="0">
      <alignment vertical="top"/>
    </xf>
    <xf numFmtId="0" fontId="14" fillId="0" borderId="0"/>
    <xf numFmtId="0" fontId="15" fillId="0" borderId="0" applyNumberFormat="0">
      <alignment horizontal="left"/>
    </xf>
    <xf numFmtId="166" fontId="16" fillId="0" borderId="22">
      <protection locked="0"/>
    </xf>
    <xf numFmtId="0" fontId="17" fillId="0" borderId="0" applyBorder="0">
      <alignment horizontal="center" vertical="center" wrapText="1"/>
    </xf>
    <xf numFmtId="0" fontId="18" fillId="0" borderId="23" applyBorder="0">
      <alignment horizontal="center" vertical="center" wrapText="1"/>
    </xf>
    <xf numFmtId="166" fontId="19" fillId="3" borderId="22"/>
    <xf numFmtId="0" fontId="20" fillId="4" borderId="0" applyFill="0">
      <alignment wrapText="1"/>
    </xf>
    <xf numFmtId="0" fontId="21" fillId="0" borderId="0">
      <alignment horizontal="center" vertical="top" wrapText="1"/>
    </xf>
    <xf numFmtId="0" fontId="22" fillId="0" borderId="0">
      <alignment horizontal="centerContinuous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49" fontId="20" fillId="0" borderId="0">
      <alignment horizontal="center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" fontId="8" fillId="4" borderId="0" applyBorder="0">
      <alignment horizontal="right"/>
    </xf>
    <xf numFmtId="4" fontId="8" fillId="5" borderId="24" applyBorder="0">
      <alignment horizontal="right"/>
    </xf>
    <xf numFmtId="4" fontId="8" fillId="4" borderId="18" applyFont="0" applyBorder="0">
      <alignment horizontal="right"/>
    </xf>
    <xf numFmtId="9" fontId="1" fillId="0" borderId="0" applyFont="0" applyFill="0" applyBorder="0" applyAlignment="0" applyProtection="0"/>
  </cellStyleXfs>
  <cellXfs count="78">
    <xf numFmtId="0" fontId="0" fillId="0" borderId="0" xfId="0"/>
    <xf numFmtId="2" fontId="2" fillId="0" borderId="0" xfId="0" applyNumberFormat="1" applyFont="1" applyFill="1" applyAlignment="1" applyProtection="1">
      <alignment horizontal="center" wrapText="1"/>
      <protection locked="0"/>
    </xf>
    <xf numFmtId="2" fontId="3" fillId="0" borderId="0" xfId="0" applyNumberFormat="1" applyFont="1" applyFill="1" applyAlignment="1" applyProtection="1">
      <alignment wrapText="1"/>
      <protection locked="0"/>
    </xf>
    <xf numFmtId="2" fontId="2" fillId="0" borderId="0" xfId="0" applyNumberFormat="1" applyFont="1" applyFill="1" applyAlignment="1" applyProtection="1">
      <alignment wrapText="1"/>
      <protection locked="0"/>
    </xf>
    <xf numFmtId="0" fontId="0" fillId="0" borderId="0" xfId="0" applyFill="1"/>
    <xf numFmtId="0" fontId="6" fillId="0" borderId="8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vertical="justify"/>
    </xf>
    <xf numFmtId="0" fontId="5" fillId="0" borderId="17" xfId="0" applyFont="1" applyFill="1" applyBorder="1" applyProtection="1"/>
    <xf numFmtId="164" fontId="7" fillId="0" borderId="15" xfId="0" applyNumberFormat="1" applyFont="1" applyFill="1" applyBorder="1" applyProtection="1"/>
    <xf numFmtId="164" fontId="7" fillId="0" borderId="18" xfId="0" applyNumberFormat="1" applyFont="1" applyFill="1" applyBorder="1" applyProtection="1"/>
    <xf numFmtId="164" fontId="7" fillId="0" borderId="16" xfId="0" applyNumberFormat="1" applyFont="1" applyFill="1" applyBorder="1" applyProtection="1"/>
    <xf numFmtId="0" fontId="5" fillId="0" borderId="15" xfId="0" applyFont="1" applyFill="1" applyBorder="1" applyAlignment="1" applyProtection="1">
      <alignment horizontal="center"/>
      <protection locked="0"/>
    </xf>
    <xf numFmtId="0" fontId="5" fillId="0" borderId="16" xfId="0" applyFont="1" applyFill="1" applyBorder="1" applyAlignment="1" applyProtection="1">
      <alignment vertical="justify"/>
      <protection locked="0"/>
    </xf>
    <xf numFmtId="0" fontId="5" fillId="0" borderId="17" xfId="0" applyFont="1" applyFill="1" applyBorder="1" applyProtection="1">
      <protection locked="0"/>
    </xf>
    <xf numFmtId="164" fontId="7" fillId="0" borderId="15" xfId="0" applyNumberFormat="1" applyFont="1" applyFill="1" applyBorder="1" applyProtection="1">
      <protection locked="0"/>
    </xf>
    <xf numFmtId="164" fontId="7" fillId="0" borderId="18" xfId="0" applyNumberFormat="1" applyFont="1" applyFill="1" applyBorder="1" applyProtection="1">
      <protection locked="0"/>
    </xf>
    <xf numFmtId="164" fontId="7" fillId="0" borderId="16" xfId="0" applyNumberFormat="1" applyFont="1" applyFill="1" applyBorder="1" applyProtection="1">
      <protection locked="0"/>
    </xf>
    <xf numFmtId="164" fontId="7" fillId="0" borderId="18" xfId="1" applyNumberFormat="1" applyFont="1" applyFill="1" applyBorder="1" applyAlignment="1" applyProtection="1">
      <alignment horizontal="right" vertical="center"/>
      <protection locked="0"/>
    </xf>
    <xf numFmtId="164" fontId="7" fillId="0" borderId="16" xfId="1" applyNumberFormat="1" applyFont="1" applyFill="1" applyBorder="1" applyAlignment="1" applyProtection="1">
      <alignment horizontal="right" vertical="center"/>
      <protection locked="0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vertical="justify"/>
    </xf>
    <xf numFmtId="0" fontId="5" fillId="0" borderId="6" xfId="0" applyFont="1" applyFill="1" applyBorder="1" applyProtection="1"/>
    <xf numFmtId="164" fontId="7" fillId="0" borderId="19" xfId="0" applyNumberFormat="1" applyFont="1" applyFill="1" applyBorder="1" applyProtection="1"/>
    <xf numFmtId="164" fontId="7" fillId="0" borderId="21" xfId="0" applyNumberFormat="1" applyFont="1" applyFill="1" applyBorder="1" applyProtection="1"/>
    <xf numFmtId="164" fontId="7" fillId="0" borderId="20" xfId="0" applyNumberFormat="1" applyFont="1" applyFill="1" applyBorder="1" applyProtection="1"/>
    <xf numFmtId="0" fontId="11" fillId="0" borderId="0" xfId="2" applyFont="1" applyBorder="1"/>
    <xf numFmtId="0" fontId="10" fillId="0" borderId="0" xfId="2" applyFont="1" applyBorder="1"/>
    <xf numFmtId="0" fontId="7" fillId="0" borderId="0" xfId="2" applyFont="1" applyBorder="1"/>
    <xf numFmtId="0" fontId="10" fillId="0" borderId="0" xfId="2" applyFont="1" applyFill="1" applyBorder="1"/>
    <xf numFmtId="0" fontId="0" fillId="0" borderId="0" xfId="0" applyFill="1" applyBorder="1"/>
    <xf numFmtId="0" fontId="9" fillId="0" borderId="0" xfId="2" applyFont="1" applyBorder="1" applyAlignment="1">
      <alignment horizontal="left"/>
    </xf>
    <xf numFmtId="0" fontId="9" fillId="0" borderId="0" xfId="2" applyFont="1" applyBorder="1"/>
    <xf numFmtId="0" fontId="7" fillId="0" borderId="0" xfId="2" applyFont="1" applyFill="1" applyBorder="1"/>
    <xf numFmtId="0" fontId="10" fillId="0" borderId="0" xfId="2" applyFont="1" applyBorder="1" applyAlignment="1">
      <alignment horizontal="left"/>
    </xf>
    <xf numFmtId="2" fontId="5" fillId="0" borderId="0" xfId="0" applyNumberFormat="1" applyFont="1" applyFill="1" applyAlignment="1" applyProtection="1">
      <alignment horizontal="right"/>
    </xf>
    <xf numFmtId="2" fontId="2" fillId="0" borderId="18" xfId="0" applyNumberFormat="1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 wrapText="1"/>
    </xf>
    <xf numFmtId="4" fontId="2" fillId="0" borderId="2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2" fillId="0" borderId="21" xfId="43" applyNumberFormat="1" applyFont="1" applyFill="1" applyBorder="1" applyAlignment="1">
      <alignment horizontal="center" vertical="center"/>
    </xf>
    <xf numFmtId="4" fontId="2" fillId="0" borderId="20" xfId="43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justify"/>
    </xf>
    <xf numFmtId="0" fontId="4" fillId="0" borderId="6" xfId="0" applyFont="1" applyFill="1" applyBorder="1" applyAlignment="1" applyProtection="1">
      <alignment horizontal="center" vertical="justify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Alignment="1" applyProtection="1">
      <alignment horizontal="left" vertical="justify" wrapText="1"/>
    </xf>
  </cellXfs>
  <cellStyles count="44">
    <cellStyle name="Currency [0]" xfId="3"/>
    <cellStyle name="Normal_Form2.1" xfId="4"/>
    <cellStyle name="Normal1" xfId="5"/>
    <cellStyle name="Price_Body" xfId="6"/>
    <cellStyle name="Беззащитный" xfId="7"/>
    <cellStyle name="Заголовок" xfId="8"/>
    <cellStyle name="ЗаголовокСтолбца" xfId="9"/>
    <cellStyle name="Защитный" xfId="10"/>
    <cellStyle name="Значение" xfId="1"/>
    <cellStyle name="Мои наименования показателей" xfId="11"/>
    <cellStyle name="Мой заголовок" xfId="12"/>
    <cellStyle name="Мой заголовок листа" xfId="13"/>
    <cellStyle name="Обычный" xfId="0" builtinId="0"/>
    <cellStyle name="Обычный 10" xfId="14"/>
    <cellStyle name="Обычный 11" xfId="15"/>
    <cellStyle name="Обычный 12" xfId="16"/>
    <cellStyle name="Обычный 13" xfId="17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24"/>
    <cellStyle name="Обычный 20" xfId="25"/>
    <cellStyle name="Обычный 21" xfId="26"/>
    <cellStyle name="Обычный 22" xfId="27"/>
    <cellStyle name="Обычный 23" xfId="28"/>
    <cellStyle name="Обычный 3" xfId="29"/>
    <cellStyle name="Обычный 4" xfId="30"/>
    <cellStyle name="Обычный 5" xfId="31"/>
    <cellStyle name="Обычный 6" xfId="32"/>
    <cellStyle name="Обычный 7" xfId="33"/>
    <cellStyle name="Обычный 8" xfId="34"/>
    <cellStyle name="Обычный 9" xfId="35"/>
    <cellStyle name="Обычный_Январь" xfId="2"/>
    <cellStyle name="Процентный 2" xfId="43"/>
    <cellStyle name="Стиль 1" xfId="36"/>
    <cellStyle name="Текстовый" xfId="37"/>
    <cellStyle name="Тысячи [0]_3Com" xfId="38"/>
    <cellStyle name="Тысячи_3Com" xfId="39"/>
    <cellStyle name="Формула" xfId="40"/>
    <cellStyle name="ФормулаВБ" xfId="41"/>
    <cellStyle name="ФормулаНаКонтроль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tabSelected="1" view="pageBreakPreview" zoomScale="70" zoomScaleNormal="100" zoomScaleSheetLayoutView="70" workbookViewId="0">
      <selection activeCell="D29" sqref="D29:E29"/>
    </sheetView>
  </sheetViews>
  <sheetFormatPr defaultRowHeight="12.75"/>
  <cols>
    <col min="1" max="1" width="9.140625" style="4"/>
    <col min="2" max="2" width="48.140625" style="4" customWidth="1"/>
    <col min="3" max="3" width="11.28515625" style="4" customWidth="1"/>
    <col min="4" max="4" width="9.140625" style="4"/>
    <col min="5" max="5" width="12.140625" style="4" customWidth="1"/>
    <col min="6" max="6" width="11.5703125" style="4" customWidth="1"/>
    <col min="7" max="7" width="11" style="4" customWidth="1"/>
    <col min="8" max="16384" width="9.140625" style="4"/>
  </cols>
  <sheetData>
    <row r="1" spans="1:7" ht="21" customHeight="1">
      <c r="A1" s="1"/>
      <c r="B1" s="2" t="s">
        <v>0</v>
      </c>
      <c r="C1" s="3"/>
      <c r="G1" s="43" t="s">
        <v>2</v>
      </c>
    </row>
    <row r="2" spans="1:7" ht="15.75" customHeight="1">
      <c r="A2" s="77" t="s">
        <v>1</v>
      </c>
      <c r="B2" s="77"/>
      <c r="C2" s="77"/>
      <c r="D2" s="77"/>
      <c r="E2" s="77"/>
      <c r="F2" s="77"/>
      <c r="G2" s="77"/>
    </row>
    <row r="3" spans="1:7" ht="13.5" thickBot="1"/>
    <row r="4" spans="1:7" ht="13.5" thickBot="1">
      <c r="A4" s="68" t="s">
        <v>3</v>
      </c>
      <c r="B4" s="70" t="s">
        <v>4</v>
      </c>
      <c r="C4" s="72" t="s">
        <v>5</v>
      </c>
      <c r="D4" s="74" t="s">
        <v>6</v>
      </c>
      <c r="E4" s="75"/>
      <c r="F4" s="75"/>
      <c r="G4" s="76"/>
    </row>
    <row r="5" spans="1:7" ht="18.75" customHeight="1" thickBot="1">
      <c r="A5" s="69"/>
      <c r="B5" s="71"/>
      <c r="C5" s="73"/>
      <c r="D5" s="5" t="s">
        <v>7</v>
      </c>
      <c r="E5" s="6" t="s">
        <v>8</v>
      </c>
      <c r="F5" s="7" t="s">
        <v>9</v>
      </c>
      <c r="G5" s="6" t="s">
        <v>10</v>
      </c>
    </row>
    <row r="6" spans="1:7" ht="15">
      <c r="A6" s="8" t="s">
        <v>11</v>
      </c>
      <c r="B6" s="9">
        <v>2</v>
      </c>
      <c r="C6" s="10" t="s">
        <v>12</v>
      </c>
      <c r="D6" s="11">
        <v>1</v>
      </c>
      <c r="E6" s="12">
        <v>2</v>
      </c>
      <c r="F6" s="12">
        <v>3</v>
      </c>
      <c r="G6" s="13">
        <v>4</v>
      </c>
    </row>
    <row r="7" spans="1:7" ht="15">
      <c r="A7" s="14" t="s">
        <v>13</v>
      </c>
      <c r="B7" s="15" t="s">
        <v>14</v>
      </c>
      <c r="C7" s="16" t="s">
        <v>15</v>
      </c>
      <c r="D7" s="17"/>
      <c r="E7" s="18"/>
      <c r="F7" s="18">
        <v>1.2578000000000001E-2</v>
      </c>
      <c r="G7" s="19"/>
    </row>
    <row r="8" spans="1:7" ht="30">
      <c r="A8" s="20" t="s">
        <v>16</v>
      </c>
      <c r="B8" s="21" t="s">
        <v>17</v>
      </c>
      <c r="C8" s="22" t="s">
        <v>15</v>
      </c>
      <c r="D8" s="23"/>
      <c r="E8" s="24"/>
      <c r="F8" s="24">
        <v>1.2578000000000001E-2</v>
      </c>
      <c r="G8" s="25"/>
    </row>
    <row r="9" spans="1:7" ht="45">
      <c r="A9" s="20" t="s">
        <v>18</v>
      </c>
      <c r="B9" s="21" t="s">
        <v>19</v>
      </c>
      <c r="C9" s="22" t="s">
        <v>15</v>
      </c>
      <c r="D9" s="23"/>
      <c r="E9" s="24"/>
      <c r="F9" s="24"/>
      <c r="G9" s="25"/>
    </row>
    <row r="10" spans="1:7" ht="30">
      <c r="A10" s="20" t="s">
        <v>20</v>
      </c>
      <c r="B10" s="21" t="s">
        <v>21</v>
      </c>
      <c r="C10" s="22" t="s">
        <v>15</v>
      </c>
      <c r="D10" s="23"/>
      <c r="E10" s="24"/>
      <c r="F10" s="24"/>
      <c r="G10" s="25"/>
    </row>
    <row r="11" spans="1:7" ht="60">
      <c r="A11" s="20" t="s">
        <v>22</v>
      </c>
      <c r="B11" s="21" t="s">
        <v>23</v>
      </c>
      <c r="C11" s="22" t="s">
        <v>15</v>
      </c>
      <c r="D11" s="23"/>
      <c r="E11" s="24"/>
      <c r="F11" s="24"/>
      <c r="G11" s="25"/>
    </row>
    <row r="12" spans="1:7" ht="75">
      <c r="A12" s="20" t="s">
        <v>24</v>
      </c>
      <c r="B12" s="21" t="s">
        <v>25</v>
      </c>
      <c r="C12" s="22" t="s">
        <v>15</v>
      </c>
      <c r="D12" s="23"/>
      <c r="E12" s="24"/>
      <c r="F12" s="24"/>
      <c r="G12" s="25"/>
    </row>
    <row r="13" spans="1:7" ht="15">
      <c r="A13" s="20" t="s">
        <v>26</v>
      </c>
      <c r="B13" s="21" t="s">
        <v>27</v>
      </c>
      <c r="C13" s="22" t="s">
        <v>15</v>
      </c>
      <c r="D13" s="23"/>
      <c r="E13" s="24"/>
      <c r="F13" s="24"/>
      <c r="G13" s="25"/>
    </row>
    <row r="14" spans="1:7" ht="30">
      <c r="A14" s="20" t="s">
        <v>28</v>
      </c>
      <c r="B14" s="21" t="s">
        <v>29</v>
      </c>
      <c r="C14" s="22" t="s">
        <v>15</v>
      </c>
      <c r="D14" s="23"/>
      <c r="E14" s="24"/>
      <c r="F14" s="24"/>
      <c r="G14" s="25"/>
    </row>
    <row r="15" spans="1:7" ht="30" customHeight="1">
      <c r="A15" s="20" t="s">
        <v>30</v>
      </c>
      <c r="B15" s="21" t="s">
        <v>31</v>
      </c>
      <c r="C15" s="22" t="s">
        <v>15</v>
      </c>
      <c r="D15" s="23"/>
      <c r="E15" s="24"/>
      <c r="F15" s="24"/>
      <c r="G15" s="25"/>
    </row>
    <row r="16" spans="1:7" ht="30">
      <c r="A16" s="20" t="s">
        <v>32</v>
      </c>
      <c r="B16" s="21" t="s">
        <v>33</v>
      </c>
      <c r="C16" s="22" t="s">
        <v>15</v>
      </c>
      <c r="D16" s="23"/>
      <c r="E16" s="24"/>
      <c r="F16" s="24"/>
      <c r="G16" s="25"/>
    </row>
    <row r="17" spans="1:8" ht="30">
      <c r="A17" s="20" t="s">
        <v>34</v>
      </c>
      <c r="B17" s="21" t="s">
        <v>35</v>
      </c>
      <c r="C17" s="22" t="s">
        <v>15</v>
      </c>
      <c r="D17" s="23"/>
      <c r="E17" s="24"/>
      <c r="F17" s="24"/>
      <c r="G17" s="25"/>
    </row>
    <row r="18" spans="1:8" ht="15">
      <c r="A18" s="20" t="s">
        <v>36</v>
      </c>
      <c r="B18" s="21" t="s">
        <v>37</v>
      </c>
      <c r="C18" s="22" t="s">
        <v>15</v>
      </c>
      <c r="D18" s="23"/>
      <c r="E18" s="26"/>
      <c r="F18" s="26">
        <v>2.0159E-2</v>
      </c>
      <c r="G18" s="27">
        <v>0.100884</v>
      </c>
    </row>
    <row r="19" spans="1:8" ht="15">
      <c r="A19" s="20" t="s">
        <v>38</v>
      </c>
      <c r="B19" s="21" t="s">
        <v>39</v>
      </c>
      <c r="C19" s="22" t="s">
        <v>15</v>
      </c>
      <c r="D19" s="23"/>
      <c r="E19" s="26"/>
      <c r="F19" s="24">
        <v>2.0159E-2</v>
      </c>
      <c r="G19" s="25">
        <v>0.100884</v>
      </c>
    </row>
    <row r="20" spans="1:8" ht="45">
      <c r="A20" s="20" t="s">
        <v>40</v>
      </c>
      <c r="B20" s="21" t="s">
        <v>41</v>
      </c>
      <c r="C20" s="22" t="s">
        <v>15</v>
      </c>
      <c r="D20" s="23"/>
      <c r="E20" s="24"/>
      <c r="F20" s="24"/>
      <c r="G20" s="25"/>
    </row>
    <row r="21" spans="1:8" ht="15.75" thickBot="1">
      <c r="A21" s="28" t="s">
        <v>42</v>
      </c>
      <c r="B21" s="29" t="s">
        <v>43</v>
      </c>
      <c r="C21" s="30" t="s">
        <v>15</v>
      </c>
      <c r="D21" s="31">
        <v>0</v>
      </c>
      <c r="E21" s="32">
        <v>0</v>
      </c>
      <c r="F21" s="32">
        <v>3.2737000000000002E-2</v>
      </c>
      <c r="G21" s="33">
        <v>0.100884</v>
      </c>
    </row>
    <row r="23" spans="1:8" s="38" customFormat="1"/>
    <row r="24" spans="1:8" s="38" customFormat="1"/>
    <row r="25" spans="1:8" s="38" customFormat="1" ht="14.25">
      <c r="A25" s="39"/>
      <c r="B25" s="40"/>
      <c r="C25" s="40"/>
      <c r="D25" s="41"/>
      <c r="E25" s="40"/>
    </row>
    <row r="26" spans="1:8" s="38" customFormat="1" ht="15.75">
      <c r="A26" s="59" t="s">
        <v>55</v>
      </c>
      <c r="B26" s="59"/>
      <c r="C26" s="59"/>
      <c r="D26" s="59"/>
      <c r="E26" s="59"/>
      <c r="F26" s="59"/>
      <c r="G26" s="59"/>
    </row>
    <row r="27" spans="1:8" s="38" customFormat="1" ht="13.5" thickBot="1">
      <c r="A27" s="41"/>
      <c r="B27" s="42"/>
      <c r="C27" s="35"/>
      <c r="D27" s="34"/>
      <c r="E27" s="36"/>
    </row>
    <row r="28" spans="1:8" s="56" customFormat="1" ht="18.75" customHeight="1" thickBot="1">
      <c r="A28" s="53" t="s">
        <v>50</v>
      </c>
      <c r="B28" s="54" t="s">
        <v>51</v>
      </c>
      <c r="C28" s="54" t="s">
        <v>52</v>
      </c>
      <c r="D28" s="60" t="s">
        <v>53</v>
      </c>
      <c r="E28" s="60"/>
      <c r="F28" s="60" t="s">
        <v>54</v>
      </c>
      <c r="G28" s="61"/>
      <c r="H28" s="55"/>
    </row>
    <row r="29" spans="1:8" s="38" customFormat="1">
      <c r="A29" s="50">
        <v>1</v>
      </c>
      <c r="B29" s="51" t="s">
        <v>44</v>
      </c>
      <c r="C29" s="52" t="s">
        <v>45</v>
      </c>
      <c r="D29" s="62">
        <v>1372</v>
      </c>
      <c r="E29" s="62"/>
      <c r="F29" s="62">
        <v>1127.039</v>
      </c>
      <c r="G29" s="63"/>
    </row>
    <row r="30" spans="1:8" s="38" customFormat="1">
      <c r="A30" s="47">
        <v>2</v>
      </c>
      <c r="B30" s="46" t="s">
        <v>46</v>
      </c>
      <c r="C30" s="45" t="s">
        <v>45</v>
      </c>
      <c r="D30" s="64">
        <v>1310.3499999999999</v>
      </c>
      <c r="E30" s="64"/>
      <c r="F30" s="64">
        <v>993.41800000000001</v>
      </c>
      <c r="G30" s="65"/>
    </row>
    <row r="31" spans="1:8" s="38" customFormat="1">
      <c r="A31" s="66">
        <v>3</v>
      </c>
      <c r="B31" s="46" t="s">
        <v>47</v>
      </c>
      <c r="C31" s="44" t="s">
        <v>45</v>
      </c>
      <c r="D31" s="64">
        <f>D29-D30</f>
        <v>61.650000000000091</v>
      </c>
      <c r="E31" s="64"/>
      <c r="F31" s="64">
        <f>F29-F30</f>
        <v>133.62099999999998</v>
      </c>
      <c r="G31" s="65"/>
    </row>
    <row r="32" spans="1:8" s="38" customFormat="1" ht="13.5" thickBot="1">
      <c r="A32" s="67"/>
      <c r="B32" s="48" t="s">
        <v>48</v>
      </c>
      <c r="C32" s="49" t="s">
        <v>49</v>
      </c>
      <c r="D32" s="57">
        <f>D31/D29*100</f>
        <v>4.493440233236158</v>
      </c>
      <c r="E32" s="57"/>
      <c r="F32" s="57">
        <f>F31/F29*100</f>
        <v>11.855934000509299</v>
      </c>
      <c r="G32" s="58"/>
    </row>
    <row r="33" spans="1:5" s="38" customFormat="1">
      <c r="A33" s="35"/>
      <c r="B33" s="36"/>
      <c r="C33" s="37"/>
      <c r="D33" s="36"/>
      <c r="E33" s="36"/>
    </row>
    <row r="34" spans="1:5" s="38" customFormat="1">
      <c r="A34" s="41"/>
      <c r="B34" s="36"/>
      <c r="C34" s="35"/>
      <c r="D34" s="36"/>
      <c r="E34" s="36"/>
    </row>
    <row r="35" spans="1:5" s="38" customFormat="1">
      <c r="A35" s="41"/>
      <c r="B35" s="36"/>
      <c r="C35" s="37"/>
      <c r="D35" s="36"/>
      <c r="E35" s="36"/>
    </row>
  </sheetData>
  <mergeCells count="17">
    <mergeCell ref="A4:A5"/>
    <mergeCell ref="B4:B5"/>
    <mergeCell ref="C4:C5"/>
    <mergeCell ref="D4:G4"/>
    <mergeCell ref="A2:G2"/>
    <mergeCell ref="F32:G32"/>
    <mergeCell ref="A26:G26"/>
    <mergeCell ref="D28:E28"/>
    <mergeCell ref="F28:G28"/>
    <mergeCell ref="F29:G29"/>
    <mergeCell ref="F30:G30"/>
    <mergeCell ref="F31:G31"/>
    <mergeCell ref="A31:A32"/>
    <mergeCell ref="D29:E29"/>
    <mergeCell ref="D30:E30"/>
    <mergeCell ref="D31:E31"/>
    <mergeCell ref="D32:E32"/>
  </mergeCells>
  <pageMargins left="0.75" right="0.75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1.3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Лайвина-юс</cp:lastModifiedBy>
  <dcterms:created xsi:type="dcterms:W3CDTF">2015-05-12T09:15:04Z</dcterms:created>
  <dcterms:modified xsi:type="dcterms:W3CDTF">2015-05-14T09:36:23Z</dcterms:modified>
</cp:coreProperties>
</file>