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<sst xmlns="http://schemas.openxmlformats.org/spreadsheetml/2006/main" count="68" uniqueCount="61">
  <si>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</si>
  <si>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</si>
  <si>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</si>
  <si>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</si>
  <si>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</si>
  <si>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</si>
  <si>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</si>
  <si>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</si>
  <si>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</si>
  <si>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</si>
  <si>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</si>
  <si>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</si>
  <si>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</si>
  <si>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</si>
  <si>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</si>
  <si>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</si>
  <si>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</si>
  <si>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</si>
  <si>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</si>
  <si>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</si>
  <si>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</si>
  <si>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</si>
  <si>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</si>
  <si>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</si>
  <si>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</si>
  <si>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</si>
  <si>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</si>
  <si>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</si>
  <si>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</si>
  <si>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</si>
  <si>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</si>
  <si>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</si>
  <si>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</si>
  <si>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</si>
  <si>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</si>
  <si>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</si>
  <si>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</si>
  <si>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</si>
  <si>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</si>
  <si>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</si>
  <si>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</si>
  <si>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</si>
  <si>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</si>
  <si>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</si>
  <si>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</si>
  <si>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</si>
  <si>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</si>
  <si>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</si>
  <si>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</si>
  <si>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</si>
  <si>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</si>
  <si>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</si>
  <si>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</si>
  <si>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</si>
  <si>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</si>
  <si>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Транспортные расходы</t>
  </si>
  <si>
    <t>Юридические услуги</t>
  </si>
  <si>
    <t>Ремонт освещения тамбура</t>
  </si>
  <si>
    <t>Зарплата старшей дома(Асанова)</t>
  </si>
  <si>
    <r>
      <t>Собственники дома №24 ул.Кутузова 24______________________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</si>
  <si>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 Кутузова 24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</si>
</sst>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8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10" fillId="3" borderId="0" xfId="0" applyFont="1" applyFill="1" applyBorder="1" applyAlignment="1">
      <alignment horizontal="center" wrapText="1"/>
    </xf>
    <xf numFmtId="164" fontId="11" fillId="2" borderId="0" xfId="0" applyNumberFormat="1" applyFont="1" applyFill="1" applyBorder="1"/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10" fontId="0" fillId="0" borderId="0" xfId="0" applyNumberFormat="1" applyFill="1" applyBorder="1"/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43" workbookViewId="0">
      <selection activeCell="H4" sqref="H4"/>
    </sheetView>
  </sheetViews>
  <sheetFormatPr defaultRowHeight="15"/>
  <cols>
    <col min="1" max="1" width="20.42578125" customWidth="1"/>
    <col min="2" max="3" width="13.42578125" customWidth="1"/>
    <col min="4" max="4" width="10.85546875" customWidth="1"/>
    <col min="5" max="5" width="13.42578125" customWidth="1"/>
    <col min="6" max="6" width="12.140625" customWidth="1"/>
    <col min="7" max="7" width="11.85546875" customWidth="1"/>
    <col min="8" max="8" width="14.7109375" customWidth="1"/>
    <col min="10" max="10" width="12.140625" customWidth="1"/>
    <col min="11" max="11" width="11.28515625" customWidth="1"/>
  </cols>
  <sheetData>
    <row r="1" spans="1:12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2">
      <c r="A2" s="2" t="s">
        <v>60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2597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2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>
      <c r="A12" s="51" t="s">
        <v>11</v>
      </c>
      <c r="B12" s="53" t="s">
        <v>12</v>
      </c>
      <c r="C12" s="54"/>
      <c r="D12" s="54"/>
      <c r="E12" s="55"/>
      <c r="F12" s="56"/>
      <c r="G12" s="53" t="s">
        <v>13</v>
      </c>
      <c r="H12" s="54"/>
      <c r="I12" s="54"/>
      <c r="J12" s="54"/>
      <c r="K12" s="57"/>
      <c r="L12" s="7"/>
    </row>
    <row r="13" spans="1:12" ht="26.25" thickBot="1">
      <c r="A13" s="52"/>
      <c r="B13" s="38" t="s">
        <v>14</v>
      </c>
      <c r="C13" s="39" t="s">
        <v>15</v>
      </c>
      <c r="D13" s="40" t="s">
        <v>16</v>
      </c>
      <c r="E13" s="39" t="s">
        <v>17</v>
      </c>
      <c r="F13" s="41" t="s">
        <v>18</v>
      </c>
      <c r="G13" s="43" t="s">
        <v>14</v>
      </c>
      <c r="H13" s="44" t="s">
        <v>15</v>
      </c>
      <c r="I13" s="45" t="s">
        <v>16</v>
      </c>
      <c r="J13" s="44" t="s">
        <v>17</v>
      </c>
      <c r="K13" s="46" t="s">
        <v>18</v>
      </c>
      <c r="L13" s="7"/>
    </row>
    <row r="14" spans="1:12">
      <c r="A14" s="33" t="s">
        <v>19</v>
      </c>
      <c r="B14" s="8">
        <v>558040</v>
      </c>
      <c r="C14" s="9">
        <v>147722.4</v>
      </c>
      <c r="D14" s="9"/>
      <c r="E14" s="9"/>
      <c r="F14" s="10">
        <v>705762.4</v>
      </c>
      <c r="G14" s="8">
        <v>514333.54</v>
      </c>
      <c r="H14" s="9">
        <v>52294.400000000001</v>
      </c>
      <c r="I14" s="9"/>
      <c r="J14" s="9"/>
      <c r="K14" s="10">
        <v>566627.93999999994</v>
      </c>
      <c r="L14" s="7"/>
    </row>
    <row r="15" spans="1:12">
      <c r="A15" s="33" t="s">
        <v>20</v>
      </c>
      <c r="B15" s="11">
        <v>40302.6</v>
      </c>
      <c r="C15" s="12">
        <v>6000</v>
      </c>
      <c r="D15" s="12"/>
      <c r="E15" s="12"/>
      <c r="F15" s="13">
        <v>46302.6</v>
      </c>
      <c r="G15" s="11">
        <v>38365.199999999997</v>
      </c>
      <c r="H15" s="12"/>
      <c r="I15" s="12"/>
      <c r="J15" s="12"/>
      <c r="K15" s="13">
        <v>38365.199999999997</v>
      </c>
      <c r="L15" s="7"/>
    </row>
    <row r="16" spans="1:12">
      <c r="A16" s="33" t="s">
        <v>21</v>
      </c>
      <c r="B16" s="11">
        <v>277506.06</v>
      </c>
      <c r="C16" s="12"/>
      <c r="D16" s="12"/>
      <c r="E16" s="12"/>
      <c r="F16" s="13">
        <v>277506.06</v>
      </c>
      <c r="G16" s="11">
        <v>263606.92</v>
      </c>
      <c r="H16" s="12"/>
      <c r="I16" s="12"/>
      <c r="J16" s="12"/>
      <c r="K16" s="13">
        <v>263606.92</v>
      </c>
      <c r="L16" s="7"/>
    </row>
    <row r="17" spans="1:12">
      <c r="A17" s="33" t="s">
        <v>22</v>
      </c>
      <c r="B17" s="11">
        <v>270467.48</v>
      </c>
      <c r="C17" s="12"/>
      <c r="D17" s="12"/>
      <c r="E17" s="12"/>
      <c r="F17" s="13">
        <v>270467.48</v>
      </c>
      <c r="G17" s="11">
        <v>249291.98</v>
      </c>
      <c r="H17" s="12"/>
      <c r="I17" s="12"/>
      <c r="J17" s="12"/>
      <c r="K17" s="13">
        <v>249291.98</v>
      </c>
      <c r="L17" s="7"/>
    </row>
    <row r="18" spans="1:12">
      <c r="A18" s="34" t="s">
        <v>23</v>
      </c>
      <c r="B18" s="11">
        <v>716033.3</v>
      </c>
      <c r="C18" s="12"/>
      <c r="D18" s="12"/>
      <c r="E18" s="12"/>
      <c r="F18" s="13">
        <v>716033.3</v>
      </c>
      <c r="G18" s="11">
        <v>610824.98</v>
      </c>
      <c r="H18" s="12"/>
      <c r="I18" s="12">
        <v>173133.22</v>
      </c>
      <c r="J18" s="12"/>
      <c r="K18" s="13">
        <v>783958.2</v>
      </c>
      <c r="L18" s="7"/>
    </row>
    <row r="19" spans="1:12">
      <c r="A19" s="29" t="s">
        <v>25</v>
      </c>
      <c r="B19" s="11"/>
      <c r="C19" s="12">
        <v>6600</v>
      </c>
      <c r="D19" s="12"/>
      <c r="E19" s="12"/>
      <c r="F19" s="13">
        <v>6600</v>
      </c>
      <c r="G19" s="11"/>
      <c r="H19" s="12">
        <v>4200</v>
      </c>
      <c r="I19" s="12"/>
      <c r="J19" s="12"/>
      <c r="K19" s="13">
        <v>4200</v>
      </c>
      <c r="L19" s="7"/>
    </row>
    <row r="20" spans="1:12" ht="15.75" thickBot="1">
      <c r="A20" s="29" t="s">
        <v>24</v>
      </c>
      <c r="B20" s="30"/>
      <c r="C20" s="31"/>
      <c r="D20" s="31"/>
      <c r="E20" s="31"/>
      <c r="F20" s="47">
        <v>0</v>
      </c>
      <c r="G20" s="30"/>
      <c r="H20" s="31">
        <v>429.75980399999997</v>
      </c>
      <c r="I20" s="31"/>
      <c r="J20" s="31"/>
      <c r="K20" s="47">
        <v>429.75980399999997</v>
      </c>
      <c r="L20" s="7"/>
    </row>
    <row r="21" spans="1:12" ht="15.75" thickBot="1">
      <c r="A21" s="35" t="s">
        <v>51</v>
      </c>
      <c r="B21" s="48">
        <f>SUM(B14:B20)</f>
        <v>1862349.44</v>
      </c>
      <c r="C21" s="48">
        <f t="shared" ref="C21:K21" si="0">SUM(C14:C20)</f>
        <v>160322.4</v>
      </c>
      <c r="D21" s="48">
        <f t="shared" si="0"/>
        <v>0</v>
      </c>
      <c r="E21" s="48">
        <f t="shared" si="0"/>
        <v>0</v>
      </c>
      <c r="F21" s="48">
        <f t="shared" si="0"/>
        <v>2022671.84</v>
      </c>
      <c r="G21" s="48">
        <f t="shared" si="0"/>
        <v>1676422.6199999999</v>
      </c>
      <c r="H21" s="48">
        <f t="shared" si="0"/>
        <v>56924.159804000003</v>
      </c>
      <c r="I21" s="48">
        <f t="shared" si="0"/>
        <v>173133.22</v>
      </c>
      <c r="J21" s="48">
        <f t="shared" si="0"/>
        <v>0</v>
      </c>
      <c r="K21" s="48">
        <f t="shared" si="0"/>
        <v>1906479.9998039997</v>
      </c>
      <c r="L21" s="36"/>
    </row>
    <row r="24" spans="1:12">
      <c r="A24" s="1" t="s">
        <v>26</v>
      </c>
      <c r="B24" s="6"/>
      <c r="C24" s="6"/>
      <c r="D24" s="6"/>
      <c r="E24" s="6"/>
      <c r="F24" s="6"/>
    </row>
    <row r="25" spans="1:12">
      <c r="A25" s="42"/>
      <c r="B25" s="6"/>
      <c r="C25" s="6"/>
      <c r="D25" s="6"/>
      <c r="E25" s="6"/>
      <c r="F25" s="6"/>
    </row>
    <row r="26" spans="1:12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</row>
    <row r="27" spans="1:12" ht="25.5">
      <c r="A27" s="17" t="s">
        <v>31</v>
      </c>
      <c r="B27" s="12">
        <v>-169887.32</v>
      </c>
      <c r="C27" s="12">
        <v>609622.89980399993</v>
      </c>
      <c r="D27" s="12">
        <v>480270.66090021055</v>
      </c>
      <c r="E27" s="12">
        <v>503466.4406582106</v>
      </c>
      <c r="F27" s="19">
        <v>-63730.860854210681</v>
      </c>
    </row>
    <row r="28" spans="1:12" ht="16.5" customHeight="1">
      <c r="A28" s="21" t="s">
        <v>54</v>
      </c>
      <c r="B28" s="23"/>
      <c r="C28" s="23"/>
      <c r="D28" s="22">
        <v>2714.7854000000002</v>
      </c>
      <c r="E28" s="22">
        <v>2714.7854000000002</v>
      </c>
      <c r="F28" s="18"/>
    </row>
    <row r="29" spans="1:12">
      <c r="A29" s="49" t="s">
        <v>33</v>
      </c>
      <c r="B29" s="12"/>
      <c r="C29" s="12"/>
      <c r="D29" s="18">
        <v>6789.4736842105203</v>
      </c>
      <c r="E29" s="18">
        <v>6789.4736842105203</v>
      </c>
      <c r="F29" s="18"/>
      <c r="H29" s="6"/>
    </row>
    <row r="30" spans="1:12">
      <c r="A30" s="24" t="s">
        <v>46</v>
      </c>
      <c r="B30" s="12"/>
      <c r="C30" s="12"/>
      <c r="D30" s="18">
        <v>2112</v>
      </c>
      <c r="E30" s="18">
        <v>2112</v>
      </c>
      <c r="F30" s="18"/>
      <c r="H30" s="6"/>
    </row>
    <row r="31" spans="1:12">
      <c r="A31" s="25" t="s">
        <v>57</v>
      </c>
      <c r="B31" s="12"/>
      <c r="C31" s="12"/>
      <c r="D31" s="18">
        <v>16476.53</v>
      </c>
      <c r="E31" s="18">
        <v>16476.53</v>
      </c>
      <c r="F31" s="18"/>
      <c r="H31" s="6"/>
    </row>
    <row r="32" spans="1:12">
      <c r="A32" s="24" t="s">
        <v>56</v>
      </c>
      <c r="B32" s="12"/>
      <c r="C32" s="12"/>
      <c r="D32" s="18">
        <v>3050</v>
      </c>
      <c r="E32" s="18">
        <v>1050</v>
      </c>
      <c r="F32" s="18"/>
      <c r="H32" s="6"/>
    </row>
    <row r="33" spans="1:8">
      <c r="A33" s="25" t="s">
        <v>52</v>
      </c>
      <c r="B33" s="12"/>
      <c r="C33" s="12"/>
      <c r="D33" s="18">
        <v>11304.52</v>
      </c>
      <c r="E33" s="18">
        <v>11304.52</v>
      </c>
      <c r="F33" s="18"/>
      <c r="H33" s="6"/>
    </row>
    <row r="34" spans="1:8">
      <c r="A34" s="25" t="s">
        <v>34</v>
      </c>
      <c r="B34" s="12"/>
      <c r="C34" s="12"/>
      <c r="D34" s="18">
        <v>2123.596176</v>
      </c>
      <c r="E34" s="18">
        <v>2123.596176</v>
      </c>
      <c r="F34" s="18"/>
      <c r="H34" s="6"/>
    </row>
    <row r="35" spans="1:8">
      <c r="A35" s="25" t="s">
        <v>35</v>
      </c>
      <c r="B35" s="12"/>
      <c r="C35" s="12"/>
      <c r="D35" s="18">
        <v>14234.090023999999</v>
      </c>
      <c r="E35" s="18">
        <v>14234.090023999999</v>
      </c>
      <c r="F35" s="18"/>
      <c r="H35" s="6"/>
    </row>
    <row r="36" spans="1:8">
      <c r="A36" s="25" t="s">
        <v>36</v>
      </c>
      <c r="B36" s="12"/>
      <c r="C36" s="12"/>
      <c r="D36" s="18">
        <v>734.937544</v>
      </c>
      <c r="E36" s="18">
        <v>734.937544</v>
      </c>
      <c r="F36" s="18"/>
      <c r="H36" s="6"/>
    </row>
    <row r="37" spans="1:8">
      <c r="A37" s="24" t="s">
        <v>37</v>
      </c>
      <c r="B37" s="12"/>
      <c r="C37" s="12"/>
      <c r="D37" s="18">
        <v>9286.7684640000007</v>
      </c>
      <c r="E37" s="18">
        <v>9286.7684640000007</v>
      </c>
      <c r="F37" s="18"/>
      <c r="H37" s="6"/>
    </row>
    <row r="38" spans="1:8" ht="25.5">
      <c r="A38" s="50" t="s">
        <v>58</v>
      </c>
      <c r="B38" s="12"/>
      <c r="C38" s="12"/>
      <c r="D38" s="18">
        <v>13556.34</v>
      </c>
      <c r="E38" s="18">
        <v>15584.24</v>
      </c>
      <c r="F38" s="18"/>
      <c r="H38" s="6"/>
    </row>
    <row r="39" spans="1:8">
      <c r="A39" s="26" t="s">
        <v>32</v>
      </c>
      <c r="B39" s="12"/>
      <c r="C39" s="12"/>
      <c r="D39" s="18">
        <v>6050</v>
      </c>
      <c r="E39" s="18">
        <v>6050</v>
      </c>
      <c r="F39" s="18"/>
      <c r="H39" s="6"/>
    </row>
    <row r="40" spans="1:8">
      <c r="A40" s="20" t="s">
        <v>55</v>
      </c>
      <c r="B40" s="12"/>
      <c r="C40" s="12"/>
      <c r="D40" s="18">
        <v>6680</v>
      </c>
      <c r="E40" s="18">
        <v>6680</v>
      </c>
      <c r="F40" s="18"/>
      <c r="H40" s="6"/>
    </row>
    <row r="41" spans="1:8" ht="38.25">
      <c r="A41" s="20" t="s">
        <v>47</v>
      </c>
      <c r="B41" s="12"/>
      <c r="C41" s="12"/>
      <c r="D41" s="22">
        <v>11690</v>
      </c>
      <c r="E41" s="22">
        <v>31375.300738000002</v>
      </c>
      <c r="F41" s="18"/>
      <c r="H41" s="6"/>
    </row>
    <row r="42" spans="1:8" ht="25.5">
      <c r="A42" s="20" t="s">
        <v>38</v>
      </c>
      <c r="B42" s="12"/>
      <c r="C42" s="12"/>
      <c r="D42" s="18">
        <v>204427.94</v>
      </c>
      <c r="E42" s="18">
        <v>239210.12</v>
      </c>
      <c r="F42" s="18"/>
      <c r="H42" s="6"/>
    </row>
    <row r="43" spans="1:8">
      <c r="A43" s="20" t="s">
        <v>39</v>
      </c>
      <c r="B43" s="12"/>
      <c r="C43" s="12"/>
      <c r="D43" s="18">
        <v>89169.62</v>
      </c>
      <c r="E43" s="18">
        <v>89169.62</v>
      </c>
      <c r="F43" s="18"/>
    </row>
    <row r="44" spans="1:8">
      <c r="A44" s="26" t="s">
        <v>40</v>
      </c>
      <c r="B44" s="12"/>
      <c r="C44" s="12"/>
      <c r="D44" s="18">
        <v>316.52</v>
      </c>
      <c r="E44" s="18">
        <v>316.52</v>
      </c>
      <c r="F44" s="18"/>
    </row>
    <row r="45" spans="1:8">
      <c r="A45" s="26" t="s">
        <v>41</v>
      </c>
      <c r="B45" s="12">
        <v>-9705.2900000000009</v>
      </c>
      <c r="C45" s="12"/>
      <c r="D45" s="18">
        <v>65580.000979999997</v>
      </c>
      <c r="E45" s="18">
        <v>34280.400000000001</v>
      </c>
      <c r="F45" s="18">
        <v>21594.310979999995</v>
      </c>
    </row>
    <row r="46" spans="1:8">
      <c r="A46" s="26" t="s">
        <v>20</v>
      </c>
      <c r="B46" s="12"/>
      <c r="C46" s="12"/>
      <c r="D46" s="18">
        <v>13973.538628</v>
      </c>
      <c r="E46" s="18">
        <v>13973.538628</v>
      </c>
      <c r="F46" s="27"/>
    </row>
    <row r="47" spans="1:8" ht="25.5">
      <c r="A47" s="17" t="s">
        <v>42</v>
      </c>
      <c r="B47" s="12">
        <v>-87759.65</v>
      </c>
      <c r="C47" s="12">
        <v>249291.98</v>
      </c>
      <c r="D47" s="27">
        <v>233800</v>
      </c>
      <c r="E47" s="27">
        <v>333144.63280000002</v>
      </c>
      <c r="F47" s="27">
        <v>-171612.3028</v>
      </c>
    </row>
    <row r="48" spans="1:8" ht="25.5">
      <c r="A48" s="17" t="s">
        <v>43</v>
      </c>
      <c r="B48" s="12">
        <v>-479838.23</v>
      </c>
      <c r="C48" s="12">
        <v>783958.2</v>
      </c>
      <c r="D48" s="27">
        <v>791586.44</v>
      </c>
      <c r="E48" s="27">
        <v>1132888.28</v>
      </c>
      <c r="F48" s="27">
        <v>-828768.31</v>
      </c>
    </row>
    <row r="49" spans="1:12">
      <c r="A49" s="17" t="s">
        <v>49</v>
      </c>
      <c r="B49" s="12">
        <v>-76612.7</v>
      </c>
      <c r="C49" s="12">
        <v>263606.92</v>
      </c>
      <c r="D49" s="27">
        <v>50100</v>
      </c>
      <c r="E49" s="27">
        <v>104199.2</v>
      </c>
      <c r="F49" s="27">
        <v>82795.019999999975</v>
      </c>
    </row>
    <row r="50" spans="1:12">
      <c r="A50" s="28" t="s">
        <v>48</v>
      </c>
      <c r="B50" s="19">
        <f>SUM(B27:B49)-B45</f>
        <v>-814097.89999999991</v>
      </c>
      <c r="C50" s="19">
        <f>SUM(C27:C49)</f>
        <v>1906479.9998039999</v>
      </c>
      <c r="D50" s="27">
        <f>SUM(D27+D47+D48+D49)</f>
        <v>1555757.1009002104</v>
      </c>
      <c r="E50" s="27">
        <f>SUM(E27+E47+E48+E49)</f>
        <v>2073698.5534582105</v>
      </c>
      <c r="F50" s="27">
        <f>SUM(B50+C50-E50)</f>
        <v>-981316.45365421055</v>
      </c>
    </row>
    <row r="51" spans="1:12">
      <c r="A51" s="5" t="s">
        <v>53</v>
      </c>
      <c r="B51" s="6"/>
      <c r="C51" s="6"/>
      <c r="D51" s="37"/>
      <c r="E51" s="37"/>
      <c r="F51" s="37"/>
      <c r="G51" s="5" t="s">
        <v>44</v>
      </c>
      <c r="H51" s="4"/>
      <c r="I51" s="4"/>
      <c r="J51" s="4"/>
    </row>
    <row r="52" spans="1:12">
      <c r="A52" s="5" t="s">
        <v>45</v>
      </c>
      <c r="B52" s="6"/>
      <c r="C52" s="6"/>
      <c r="D52" s="37"/>
      <c r="E52" s="37"/>
      <c r="F52" s="37"/>
      <c r="G52" s="5" t="s">
        <v>59</v>
      </c>
      <c r="H52" s="4"/>
      <c r="I52" s="4"/>
      <c r="J52" s="4"/>
    </row>
    <row r="53" spans="1:12">
      <c r="A53" s="5"/>
      <c r="B53" s="6"/>
      <c r="C53" s="6"/>
      <c r="D53" s="37"/>
      <c r="E53" s="37"/>
      <c r="F53" s="37"/>
      <c r="G53" s="5"/>
      <c r="H53" s="4"/>
      <c r="I53" s="4"/>
      <c r="J53" s="4"/>
    </row>
    <row r="54" spans="1:12">
      <c r="E54" s="58"/>
      <c r="F54" s="59"/>
      <c r="G54" s="59"/>
      <c r="H54" s="60"/>
      <c r="I54" s="60"/>
      <c r="J54" s="61"/>
      <c r="K54" s="61"/>
      <c r="L54" s="62"/>
    </row>
    <row r="55" spans="1:12">
      <c r="E55" s="58"/>
      <c r="F55" s="59"/>
      <c r="G55" s="59"/>
      <c r="H55" s="60"/>
      <c r="I55" s="60"/>
      <c r="J55" s="61"/>
      <c r="K55" s="61"/>
      <c r="L55" s="62"/>
    </row>
    <row r="56" spans="1:12">
      <c r="E56" s="63"/>
      <c r="F56" s="59"/>
      <c r="G56" s="59"/>
      <c r="H56" s="60"/>
      <c r="I56" s="60"/>
      <c r="J56" s="61"/>
      <c r="K56" s="61"/>
      <c r="L56" s="62"/>
    </row>
    <row r="57" spans="1:12">
      <c r="E57" s="58"/>
      <c r="F57" s="59"/>
      <c r="G57" s="59"/>
      <c r="H57" s="60"/>
      <c r="I57" s="60"/>
      <c r="J57" s="61"/>
      <c r="K57" s="61"/>
      <c r="L57" s="62"/>
    </row>
    <row r="58" spans="1:12">
      <c r="E58" s="58"/>
      <c r="F58" s="59"/>
      <c r="G58" s="59"/>
      <c r="H58" s="60"/>
      <c r="I58" s="60"/>
      <c r="J58" s="61"/>
      <c r="K58" s="61"/>
      <c r="L58" s="62"/>
    </row>
    <row r="59" spans="1:12">
      <c r="E59" s="63"/>
      <c r="F59" s="59"/>
      <c r="G59" s="59"/>
      <c r="H59" s="60"/>
      <c r="I59" s="60"/>
      <c r="J59" s="61"/>
      <c r="K59" s="61"/>
      <c r="L59" s="62"/>
    </row>
    <row r="60" spans="1:12">
      <c r="E60" s="58"/>
      <c r="F60" s="59"/>
      <c r="G60" s="59"/>
      <c r="H60" s="60"/>
      <c r="I60" s="60"/>
      <c r="J60" s="61"/>
      <c r="K60" s="61"/>
      <c r="L60" s="62"/>
    </row>
    <row r="61" spans="1:12">
      <c r="E61" s="58"/>
      <c r="F61" s="59"/>
      <c r="G61" s="59"/>
      <c r="H61" s="60"/>
      <c r="I61" s="60"/>
      <c r="J61" s="61"/>
      <c r="K61" s="61"/>
      <c r="L61" s="62"/>
    </row>
    <row r="62" spans="1:12">
      <c r="E62" s="58"/>
      <c r="F62" s="59"/>
      <c r="G62" s="59"/>
      <c r="H62" s="60"/>
      <c r="I62" s="60"/>
      <c r="J62" s="61"/>
      <c r="K62" s="61"/>
      <c r="L62" s="62"/>
    </row>
    <row r="63" spans="1:12">
      <c r="E63" s="63"/>
      <c r="F63" s="59"/>
      <c r="G63" s="59"/>
      <c r="H63" s="60"/>
      <c r="I63" s="60"/>
      <c r="J63" s="61"/>
      <c r="K63" s="61"/>
      <c r="L63" s="62"/>
    </row>
    <row r="64" spans="1:12">
      <c r="E64" s="63"/>
      <c r="F64" s="59"/>
      <c r="G64" s="59"/>
      <c r="H64" s="60"/>
      <c r="I64" s="60"/>
      <c r="J64" s="61"/>
      <c r="K64" s="61"/>
      <c r="L64" s="62"/>
    </row>
    <row r="65" spans="5:12">
      <c r="E65" s="58"/>
      <c r="F65" s="59"/>
      <c r="G65" s="59"/>
      <c r="H65" s="60"/>
      <c r="I65" s="60"/>
      <c r="J65" s="61"/>
      <c r="K65" s="61"/>
      <c r="L65" s="62"/>
    </row>
    <row r="66" spans="5:12">
      <c r="E66" s="58"/>
      <c r="F66" s="59"/>
      <c r="G66" s="59"/>
      <c r="H66" s="60"/>
      <c r="I66" s="60"/>
      <c r="J66" s="61"/>
      <c r="K66" s="61"/>
      <c r="L66" s="62"/>
    </row>
    <row r="67" spans="5:12">
      <c r="E67" s="58"/>
      <c r="F67" s="59"/>
      <c r="G67" s="59"/>
      <c r="H67" s="60"/>
      <c r="I67" s="60"/>
      <c r="J67" s="61"/>
      <c r="K67" s="61"/>
      <c r="L67" s="62"/>
    </row>
    <row r="68" spans="5:12">
      <c r="E68" s="58"/>
      <c r="F68" s="59"/>
      <c r="G68" s="59"/>
      <c r="H68" s="60"/>
      <c r="I68" s="60"/>
      <c r="J68" s="61"/>
      <c r="K68" s="61"/>
      <c r="L68" s="62"/>
    </row>
    <row r="69" spans="5:12">
      <c r="E69" s="58"/>
      <c r="F69" s="59"/>
      <c r="G69" s="59"/>
      <c r="H69" s="60"/>
      <c r="I69" s="60"/>
      <c r="J69" s="61"/>
      <c r="K69" s="61"/>
      <c r="L69" s="62"/>
    </row>
    <row r="70" spans="5:12">
      <c r="E70" s="63"/>
      <c r="F70" s="59"/>
      <c r="G70" s="59"/>
      <c r="H70" s="60"/>
      <c r="I70" s="60"/>
      <c r="J70" s="61"/>
      <c r="K70" s="61"/>
      <c r="L70" s="62"/>
    </row>
    <row r="71" spans="5:12">
      <c r="E71" s="58"/>
      <c r="F71" s="59"/>
      <c r="G71" s="59"/>
      <c r="H71" s="60"/>
      <c r="I71" s="60"/>
      <c r="J71" s="61"/>
      <c r="K71" s="61"/>
      <c r="L71" s="62"/>
    </row>
    <row r="72" spans="5:12">
      <c r="E72" s="58"/>
      <c r="F72" s="59"/>
      <c r="G72" s="59"/>
      <c r="H72" s="60"/>
      <c r="I72" s="60"/>
      <c r="J72" s="61"/>
      <c r="K72" s="61"/>
      <c r="L72" s="62"/>
    </row>
    <row r="73" spans="5:12">
      <c r="E73" s="58"/>
      <c r="F73" s="59"/>
      <c r="G73" s="59"/>
      <c r="H73" s="60"/>
      <c r="I73" s="60"/>
      <c r="J73" s="64"/>
      <c r="K73" s="64"/>
      <c r="L73" s="62"/>
    </row>
    <row r="74" spans="5:12">
      <c r="E74" s="58"/>
      <c r="F74" s="59"/>
      <c r="G74" s="59"/>
      <c r="H74" s="60"/>
      <c r="I74" s="60"/>
      <c r="J74" s="64"/>
      <c r="K74" s="64"/>
      <c r="L74" s="62"/>
    </row>
    <row r="75" spans="5:12">
      <c r="E75" s="58"/>
      <c r="F75" s="59"/>
      <c r="G75" s="59"/>
      <c r="H75" s="60"/>
      <c r="I75" s="60"/>
      <c r="J75" s="64"/>
      <c r="K75" s="64"/>
      <c r="L75" s="62"/>
    </row>
    <row r="76" spans="5:12">
      <c r="E76" s="60"/>
      <c r="F76" s="60"/>
      <c r="G76" s="60"/>
      <c r="H76" s="60"/>
      <c r="I76" s="60"/>
      <c r="J76" s="60"/>
      <c r="K76" s="60"/>
      <c r="L76" s="60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2015-03-05T05:04:37Z</dcterms:modified>
</cp:coreProperties>
</file>