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610" windowHeight="9780"/>
  </bookViews>
  <sheets>
    <sheet name="Клименко 282" sheetId="1" r:id="rId1"/>
  </sheets>
  <calcPr calcId="124519"/>
</workbook>
</file>

<file path=xl/calcChain.xml><?xml version="1.0" encoding="utf-8"?>
<calcChain xmlns="http://schemas.openxmlformats.org/spreadsheetml/2006/main">
  <c r="G22" i="1"/>
  <c r="E17" l="1"/>
  <c r="D17"/>
  <c r="G16"/>
  <c r="G15"/>
  <c r="G14"/>
  <c r="G13"/>
  <c r="G12"/>
  <c r="G11"/>
  <c r="F17"/>
  <c r="C39"/>
  <c r="C34"/>
  <c r="C17"/>
  <c r="G17" l="1"/>
</calcChain>
</file>

<file path=xl/sharedStrings.xml><?xml version="1.0" encoding="utf-8"?>
<sst xmlns="http://schemas.openxmlformats.org/spreadsheetml/2006/main" count="60" uniqueCount="46">
  <si>
    <t>ТСЖ "Пионер"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</si>
  <si>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28/2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</si>
  <si>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</si>
  <si>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</si>
  <si>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</si>
  <si>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</si>
  <si>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</si>
  <si>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</si>
  <si>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</si>
  <si>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</si>
  <si>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</si>
  <si>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</si>
  <si>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</si>
  <si>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</si>
  <si>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</si>
  <si>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</si>
  <si>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</si>
  <si>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</si>
  <si>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</si>
  <si>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</si>
  <si>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</si>
  <si>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</si>
  <si>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</si>
  <si>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</si>
  <si>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</si>
  <si>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</si>
  <si>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</si>
  <si>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</si>
  <si>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</si>
  <si>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</si>
  <si>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</si>
  <si>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Услуги управления</t>
  </si>
  <si>
    <t>Содержание придомовой территории</t>
  </si>
  <si>
    <t>Электроэнергия лифт</t>
  </si>
  <si>
    <t>ОАО "Кузбассэнергосбыт"</t>
  </si>
  <si>
    <t>Электроэнерги МОП</t>
  </si>
  <si>
    <t>Ремонт и обслуживание внутридомового инженерного оборудования</t>
  </si>
  <si>
    <t>Работы по электротехническому обслуживанию</t>
  </si>
  <si>
    <t>Ремонт межпанельных швов</t>
  </si>
  <si>
    <t>ООО Ампир</t>
  </si>
  <si>
    <t>Согласовано:</t>
  </si>
  <si>
    <t xml:space="preserve">Старший дома </t>
  </si>
  <si>
    <t>_________________________</t>
  </si>
  <si>
    <t xml:space="preserve">Директор </t>
  </si>
  <si>
    <t xml:space="preserve">В.А.Ляшенко </t>
  </si>
  <si>
    <t>Отчет о стоимости выполненных работ по содержанию и текущему ремонту общего имущества жилого дома за 2012 год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</si>
</sst>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8" fillId="0" borderId="5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9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2" fontId="9" fillId="0" borderId="1" xfId="0" applyNumberFormat="1" applyFont="1" applyFill="1" applyBorder="1"/>
    <xf numFmtId="0" fontId="14" fillId="0" borderId="10" xfId="0" applyNumberFormat="1" applyFont="1" applyFill="1" applyBorder="1" applyAlignment="1" applyProtection="1">
      <alignment horizontal="left" vertical="top" wrapText="1"/>
    </xf>
    <xf numFmtId="2" fontId="10" fillId="0" borderId="9" xfId="0" applyNumberFormat="1" applyFont="1" applyBorder="1" applyAlignment="1">
      <alignment horizontal="right"/>
    </xf>
    <xf numFmtId="0" fontId="21" fillId="0" borderId="0" xfId="0" applyNumberFormat="1" applyFont="1" applyFill="1" applyBorder="1" applyAlignment="1" applyProtection="1">
      <alignment horizontal="left" vertical="top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 vertical="center"/>
    </xf>
    <xf numFmtId="0" fontId="21" fillId="0" borderId="5" xfId="0" applyNumberFormat="1" applyFont="1" applyFill="1" applyBorder="1" applyAlignment="1" applyProtection="1">
      <alignment horizontal="center" wrapText="1"/>
    </xf>
    <xf numFmtId="0" fontId="18" fillId="0" borderId="0" xfId="0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left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20" fillId="0" borderId="3" xfId="0" applyFont="1" applyBorder="1" applyAlignment="1">
      <alignment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2" fontId="0" fillId="0" borderId="0" xfId="0" applyNumberForma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topLeftCell="A16" workbookViewId="0">
      <selection activeCell="E23" sqref="E23:G23"/>
    </sheetView>
  </sheetViews>
  <sheetFormatPr defaultRowHeight="15"/>
  <cols>
    <col min="1" max="1" width="22.7109375" customWidth="1"/>
    <col min="2" max="2" width="9.140625" hidden="1" customWidth="1"/>
    <col min="3" max="3" width="19.42578125" customWidth="1"/>
    <col min="4" max="4" width="18.5703125" customWidth="1"/>
    <col min="5" max="5" width="16.140625" customWidth="1"/>
    <col min="6" max="6" width="2.42578125" hidden="1" customWidth="1"/>
    <col min="7" max="7" width="24.28515625" customWidth="1"/>
    <col min="8" max="8" width="3.28515625" customWidth="1"/>
  </cols>
  <sheetData>
    <row r="1" spans="1:13" ht="19.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3" ht="30.75" customHeight="1">
      <c r="A2" s="84" t="s">
        <v>45</v>
      </c>
      <c r="B2" s="84"/>
      <c r="C2" s="84"/>
      <c r="D2" s="84"/>
      <c r="E2" s="84"/>
      <c r="F2" s="85"/>
      <c r="G2" s="85"/>
      <c r="H2" s="4"/>
      <c r="I2" s="4"/>
      <c r="J2" s="4"/>
      <c r="K2" s="5"/>
      <c r="L2" s="5"/>
      <c r="M2" s="5"/>
    </row>
    <row r="3" spans="1:13" ht="17.25">
      <c r="A3" s="84" t="s">
        <v>1</v>
      </c>
      <c r="B3" s="86"/>
      <c r="C3" s="86"/>
      <c r="D3" s="86"/>
      <c r="E3" s="86"/>
      <c r="F3" s="86"/>
      <c r="G3" s="86"/>
      <c r="H3" s="86"/>
      <c r="I3" s="86"/>
      <c r="J3" s="86"/>
    </row>
    <row r="5" spans="1:13" hidden="1"/>
    <row r="6" spans="1:13" hidden="1"/>
    <row r="7" spans="1:13" ht="25.5">
      <c r="A7" s="6" t="s">
        <v>2</v>
      </c>
      <c r="B7" s="7" t="s">
        <v>3</v>
      </c>
      <c r="C7" s="8">
        <v>3838.2</v>
      </c>
      <c r="D7" s="9" t="s">
        <v>4</v>
      </c>
      <c r="E7" s="10">
        <v>383.9</v>
      </c>
      <c r="F7" s="11"/>
      <c r="G7" s="12" t="s">
        <v>3</v>
      </c>
    </row>
    <row r="9" spans="1:13" ht="16.5" customHeight="1">
      <c r="A9" s="87" t="s">
        <v>5</v>
      </c>
      <c r="B9" s="87"/>
      <c r="C9" s="87"/>
      <c r="D9" s="87"/>
      <c r="E9" s="87"/>
      <c r="F9" s="87"/>
      <c r="G9" s="87"/>
    </row>
    <row r="10" spans="1:13" ht="46.5" customHeight="1">
      <c r="A10" s="13" t="s">
        <v>6</v>
      </c>
      <c r="B10" s="14"/>
      <c r="C10" s="15" t="s">
        <v>7</v>
      </c>
      <c r="D10" s="16" t="s">
        <v>8</v>
      </c>
      <c r="E10" s="16" t="s">
        <v>9</v>
      </c>
      <c r="F10" s="88" t="s">
        <v>10</v>
      </c>
      <c r="G10" s="89"/>
    </row>
    <row r="11" spans="1:13">
      <c r="A11" s="17" t="s">
        <v>11</v>
      </c>
      <c r="B11" s="17"/>
      <c r="C11" s="55">
        <v>37871.07</v>
      </c>
      <c r="D11" s="19">
        <v>197061.69</v>
      </c>
      <c r="E11" s="17">
        <v>195355.17</v>
      </c>
      <c r="F11" s="18">
        <v>39577.67</v>
      </c>
      <c r="G11" s="46">
        <f>C11+D11-E11</f>
        <v>39577.589999999997</v>
      </c>
      <c r="H11" s="20"/>
    </row>
    <row r="12" spans="1:13">
      <c r="A12" s="17" t="s">
        <v>12</v>
      </c>
      <c r="B12" s="17"/>
      <c r="C12" s="55">
        <v>62454.91</v>
      </c>
      <c r="D12" s="19">
        <v>348012.78</v>
      </c>
      <c r="E12" s="17">
        <v>340726.14</v>
      </c>
      <c r="F12" s="18">
        <v>69741.58</v>
      </c>
      <c r="G12" s="46">
        <f t="shared" ref="G12:G17" si="0">C12+D12-E12</f>
        <v>69741.550000000047</v>
      </c>
      <c r="H12" s="20"/>
    </row>
    <row r="13" spans="1:13">
      <c r="A13" s="17" t="s">
        <v>13</v>
      </c>
      <c r="B13" s="17"/>
      <c r="C13" s="18">
        <v>19658.8</v>
      </c>
      <c r="D13" s="19">
        <v>86540.4</v>
      </c>
      <c r="E13" s="17">
        <v>87565.95</v>
      </c>
      <c r="F13" s="18">
        <v>19093.099999999999</v>
      </c>
      <c r="G13" s="46">
        <f t="shared" si="0"/>
        <v>18633.25</v>
      </c>
      <c r="H13" s="21"/>
    </row>
    <row r="14" spans="1:13">
      <c r="A14" s="7" t="s">
        <v>14</v>
      </c>
      <c r="B14" s="17"/>
      <c r="C14" s="55">
        <v>8778.4599999999991</v>
      </c>
      <c r="D14" s="19">
        <v>46258.8</v>
      </c>
      <c r="E14" s="19">
        <v>45553.1</v>
      </c>
      <c r="F14" s="17">
        <v>9484.16</v>
      </c>
      <c r="G14" s="46">
        <f t="shared" si="0"/>
        <v>9484.1600000000035</v>
      </c>
      <c r="H14" s="21"/>
    </row>
    <row r="15" spans="1:13" ht="20.25" customHeight="1">
      <c r="A15" s="7" t="s">
        <v>15</v>
      </c>
      <c r="B15" s="17"/>
      <c r="C15" s="55">
        <v>53322.17</v>
      </c>
      <c r="D15" s="19">
        <v>177463.03</v>
      </c>
      <c r="E15" s="19">
        <v>171785.39</v>
      </c>
      <c r="F15" s="17">
        <v>58999.97</v>
      </c>
      <c r="G15" s="46">
        <f t="shared" si="0"/>
        <v>58999.81</v>
      </c>
    </row>
    <row r="16" spans="1:13" ht="20.25" customHeight="1">
      <c r="A16" s="7" t="s">
        <v>16</v>
      </c>
      <c r="B16" s="17"/>
      <c r="C16" s="55">
        <v>7110.4</v>
      </c>
      <c r="D16" s="19">
        <v>36890.370000000003</v>
      </c>
      <c r="E16" s="19">
        <v>39578.5</v>
      </c>
      <c r="F16" s="17">
        <v>7775.94</v>
      </c>
      <c r="G16" s="46">
        <f t="shared" si="0"/>
        <v>4422.2700000000041</v>
      </c>
    </row>
    <row r="17" spans="1:7">
      <c r="A17" s="17" t="s">
        <v>17</v>
      </c>
      <c r="B17" s="17"/>
      <c r="C17" s="17">
        <f>SUM(C11:C16)</f>
        <v>189195.81000000003</v>
      </c>
      <c r="D17" s="19">
        <f>SUM(D11:D16)</f>
        <v>892227.07000000007</v>
      </c>
      <c r="E17" s="19">
        <f>SUM(E11:E16)</f>
        <v>880564.25</v>
      </c>
      <c r="F17" s="17">
        <f t="shared" ref="F17" si="1">SUM(F11:F16)</f>
        <v>204672.42</v>
      </c>
      <c r="G17" s="46">
        <f t="shared" si="0"/>
        <v>200858.63000000012</v>
      </c>
    </row>
    <row r="19" spans="1:7">
      <c r="A19" s="79" t="s">
        <v>18</v>
      </c>
      <c r="B19" s="80"/>
      <c r="C19" s="80"/>
      <c r="D19" s="80"/>
      <c r="E19" s="80"/>
      <c r="F19" s="80"/>
      <c r="G19" s="80"/>
    </row>
    <row r="20" spans="1:7">
      <c r="A20" s="81"/>
      <c r="B20" s="82"/>
      <c r="C20" s="82"/>
      <c r="D20" s="82"/>
      <c r="E20" s="83"/>
      <c r="F20" s="83"/>
      <c r="G20" s="83"/>
    </row>
    <row r="21" spans="1:7" ht="38.25">
      <c r="A21" s="71" t="s">
        <v>19</v>
      </c>
      <c r="B21" s="72"/>
      <c r="C21" s="22" t="s">
        <v>20</v>
      </c>
      <c r="D21" s="23" t="s">
        <v>21</v>
      </c>
      <c r="E21" s="73"/>
      <c r="F21" s="74"/>
      <c r="G21" s="74"/>
    </row>
    <row r="22" spans="1:7" ht="15.75">
      <c r="A22" s="24" t="s">
        <v>12</v>
      </c>
      <c r="B22" s="25"/>
      <c r="C22" s="22"/>
      <c r="D22" s="23"/>
      <c r="E22" s="26"/>
      <c r="F22" s="27"/>
      <c r="G22" s="90">
        <f>E14+E15+C34+C39</f>
        <v>860669.36</v>
      </c>
    </row>
    <row r="23" spans="1:7" ht="25.5">
      <c r="A23" s="28" t="s">
        <v>22</v>
      </c>
      <c r="B23" s="25"/>
      <c r="C23" s="29">
        <v>10015</v>
      </c>
      <c r="D23" s="51" t="s">
        <v>0</v>
      </c>
      <c r="E23" s="60"/>
      <c r="F23" s="59"/>
      <c r="G23" s="59"/>
    </row>
    <row r="24" spans="1:7" ht="38.25">
      <c r="A24" s="28" t="s">
        <v>23</v>
      </c>
      <c r="B24" s="25"/>
      <c r="C24" s="29">
        <v>16120.44</v>
      </c>
      <c r="D24" s="51" t="s">
        <v>0</v>
      </c>
      <c r="E24" s="60"/>
      <c r="F24" s="59"/>
      <c r="G24" s="59"/>
    </row>
    <row r="25" spans="1:7" ht="30.75" customHeight="1">
      <c r="A25" s="75" t="s">
        <v>24</v>
      </c>
      <c r="B25" s="76"/>
      <c r="C25" s="29">
        <v>10058</v>
      </c>
      <c r="D25" s="51" t="s">
        <v>25</v>
      </c>
      <c r="E25" s="60"/>
      <c r="F25" s="59"/>
      <c r="G25" s="59"/>
    </row>
    <row r="26" spans="1:7">
      <c r="A26" s="66" t="s">
        <v>26</v>
      </c>
      <c r="B26" s="77"/>
      <c r="C26" s="29">
        <v>6910.2</v>
      </c>
      <c r="D26" s="52" t="s">
        <v>27</v>
      </c>
      <c r="E26" s="60"/>
      <c r="F26" s="59"/>
      <c r="G26" s="59"/>
    </row>
    <row r="27" spans="1:7" ht="29.25" customHeight="1">
      <c r="A27" s="75" t="s">
        <v>28</v>
      </c>
      <c r="B27" s="78"/>
      <c r="C27" s="29">
        <v>73693.440000000002</v>
      </c>
      <c r="D27" s="51" t="s">
        <v>0</v>
      </c>
      <c r="E27" s="60"/>
      <c r="F27" s="59"/>
      <c r="G27" s="59"/>
    </row>
    <row r="28" spans="1:7" ht="26.25">
      <c r="A28" s="30" t="s">
        <v>29</v>
      </c>
      <c r="B28" s="31"/>
      <c r="C28" s="29">
        <v>247212</v>
      </c>
      <c r="D28" s="51" t="s">
        <v>0</v>
      </c>
      <c r="E28" s="60"/>
      <c r="F28" s="59"/>
      <c r="G28" s="59"/>
    </row>
    <row r="29" spans="1:7" ht="21.75" customHeight="1">
      <c r="A29" s="30" t="s">
        <v>30</v>
      </c>
      <c r="B29" s="31"/>
      <c r="C29" s="29">
        <v>23489.78</v>
      </c>
      <c r="D29" s="51" t="s">
        <v>0</v>
      </c>
      <c r="E29" s="60"/>
      <c r="F29" s="59"/>
      <c r="G29" s="59"/>
    </row>
    <row r="30" spans="1:7" ht="27" customHeight="1">
      <c r="A30" s="30" t="s">
        <v>31</v>
      </c>
      <c r="B30" s="31"/>
      <c r="C30" s="29">
        <v>72772.3</v>
      </c>
      <c r="D30" s="51" t="s">
        <v>0</v>
      </c>
      <c r="E30" s="60"/>
      <c r="F30" s="59"/>
      <c r="G30" s="59"/>
    </row>
    <row r="31" spans="1:7" ht="27" customHeight="1">
      <c r="A31" s="30" t="s">
        <v>32</v>
      </c>
      <c r="B31" s="31"/>
      <c r="C31" s="29">
        <v>29122.799999999999</v>
      </c>
      <c r="D31" s="51"/>
      <c r="E31" s="32"/>
      <c r="F31" s="33"/>
      <c r="G31" s="33"/>
    </row>
    <row r="32" spans="1:7" ht="38.25">
      <c r="A32" s="30" t="s">
        <v>33</v>
      </c>
      <c r="B32" s="31"/>
      <c r="C32" s="29">
        <v>4200.66</v>
      </c>
      <c r="D32" s="52" t="s">
        <v>34</v>
      </c>
      <c r="E32" s="64"/>
      <c r="F32" s="65"/>
      <c r="G32" s="65"/>
    </row>
    <row r="33" spans="1:7" ht="38.25">
      <c r="A33" s="66" t="s">
        <v>35</v>
      </c>
      <c r="B33" s="67"/>
      <c r="C33" s="34">
        <v>38324.339999999997</v>
      </c>
      <c r="D33" s="52" t="s">
        <v>34</v>
      </c>
      <c r="E33" s="64"/>
      <c r="F33" s="65"/>
      <c r="G33" s="65"/>
    </row>
    <row r="34" spans="1:7" ht="15.75">
      <c r="A34" s="35" t="s">
        <v>17</v>
      </c>
      <c r="B34" s="36"/>
      <c r="C34" s="37">
        <f>SUM(C23:C33)</f>
        <v>531918.96</v>
      </c>
      <c r="D34" s="51"/>
      <c r="E34" s="64"/>
      <c r="F34" s="65"/>
      <c r="G34" s="65"/>
    </row>
    <row r="35" spans="1:7" ht="15.75">
      <c r="A35" s="68" t="s">
        <v>11</v>
      </c>
      <c r="B35" s="69"/>
      <c r="C35" s="38"/>
      <c r="D35" s="50"/>
      <c r="E35" s="70"/>
      <c r="F35" s="65"/>
      <c r="G35" s="65"/>
    </row>
    <row r="36" spans="1:7" ht="51">
      <c r="A36" s="28" t="s">
        <v>36</v>
      </c>
      <c r="B36" s="39"/>
      <c r="C36" s="40">
        <v>73721.91</v>
      </c>
      <c r="D36" s="53" t="s">
        <v>0</v>
      </c>
      <c r="E36" s="58"/>
      <c r="F36" s="59"/>
      <c r="G36" s="59"/>
    </row>
    <row r="37" spans="1:7" ht="38.25">
      <c r="A37" s="28" t="s">
        <v>37</v>
      </c>
      <c r="B37" s="41"/>
      <c r="C37" s="42">
        <v>3250</v>
      </c>
      <c r="D37" s="51" t="s">
        <v>0</v>
      </c>
      <c r="E37" s="60"/>
      <c r="F37" s="59"/>
      <c r="G37" s="59"/>
    </row>
    <row r="38" spans="1:7" ht="25.5">
      <c r="A38" s="47" t="s">
        <v>38</v>
      </c>
      <c r="B38" s="45"/>
      <c r="C38" s="48">
        <v>34440</v>
      </c>
      <c r="D38" s="54" t="s">
        <v>39</v>
      </c>
      <c r="E38" s="60"/>
      <c r="F38" s="61"/>
      <c r="G38" s="61"/>
    </row>
    <row r="39" spans="1:7">
      <c r="A39" s="22" t="s">
        <v>17</v>
      </c>
      <c r="B39" s="56"/>
      <c r="C39" s="57">
        <f>SUM(C36:C38)</f>
        <v>111411.91</v>
      </c>
      <c r="D39" s="44"/>
      <c r="E39" s="44"/>
      <c r="F39" s="43"/>
      <c r="G39" s="44"/>
    </row>
    <row r="40" spans="1:7">
      <c r="A40" s="62"/>
      <c r="B40" s="63"/>
      <c r="C40" s="49"/>
      <c r="D40" s="44"/>
      <c r="E40" s="44"/>
      <c r="F40" s="45"/>
      <c r="G40" s="44"/>
    </row>
    <row r="42" spans="1:7">
      <c r="A42" t="s">
        <v>40</v>
      </c>
    </row>
    <row r="43" spans="1:7">
      <c r="A43" t="s">
        <v>41</v>
      </c>
      <c r="C43" t="s">
        <v>42</v>
      </c>
    </row>
    <row r="46" spans="1:7">
      <c r="A46" t="s">
        <v>43</v>
      </c>
      <c r="D46" t="s">
        <v>44</v>
      </c>
    </row>
  </sheetData>
  <mergeCells count="28">
    <mergeCell ref="A19:G20"/>
    <mergeCell ref="A2:G2"/>
    <mergeCell ref="A3:J3"/>
    <mergeCell ref="A9:G9"/>
    <mergeCell ref="F10:G10"/>
    <mergeCell ref="E29:G29"/>
    <mergeCell ref="A21:B21"/>
    <mergeCell ref="E21:G21"/>
    <mergeCell ref="E23:G23"/>
    <mergeCell ref="E24:G24"/>
    <mergeCell ref="A25:B25"/>
    <mergeCell ref="E25:G25"/>
    <mergeCell ref="A26:B26"/>
    <mergeCell ref="E26:G26"/>
    <mergeCell ref="A27:B27"/>
    <mergeCell ref="E27:G27"/>
    <mergeCell ref="E28:G28"/>
    <mergeCell ref="E36:G36"/>
    <mergeCell ref="E37:G37"/>
    <mergeCell ref="E38:G38"/>
    <mergeCell ref="A40:B40"/>
    <mergeCell ref="E30:G30"/>
    <mergeCell ref="E32:G32"/>
    <mergeCell ref="A33:B33"/>
    <mergeCell ref="E33:G33"/>
    <mergeCell ref="E34:G34"/>
    <mergeCell ref="A35:B35"/>
    <mergeCell ref="E35:G35"/>
  </mergeCells>
  <pageMargins left="0.7" right="0.4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282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2014-06-16T08:54:08Z</dcterms:created>
  <dcterms:modified xsi:type="dcterms:W3CDTF">2014-06-26T06:00:05Z</dcterms:modified>
</cp:coreProperties>
</file>