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610" windowHeight="9780"/>
  </bookViews>
  <sheets>
    <sheet name="Клименко 28 1" sheetId="1" r:id="rId1"/>
  </sheets>
  <calcPr calcId="124519"/>
</workbook>
</file>

<file path=xl/calcChain.xml><?xml version="1.0" encoding="utf-8"?>
<calcChain xmlns="http://schemas.openxmlformats.org/spreadsheetml/2006/main">
  <c r="C36" i="1"/>
  <c r="C29"/>
  <c r="E14"/>
  <c r="D14"/>
  <c r="C14"/>
  <c r="F14" s="1"/>
  <c r="F13"/>
  <c r="F12"/>
  <c r="F11"/>
</calcChain>
</file>

<file path=xl/sharedStrings.xml><?xml version="1.0" encoding="utf-8"?>
<sst xmlns="http://schemas.openxmlformats.org/spreadsheetml/2006/main" count="64" uniqueCount="53">
  <si>
    <t>Отчет о стоимости выполненных работ по содержанию и текущему ремонту общего имущества жилого дома за 2012 год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</si>
  <si>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</si>
  <si>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</si>
  <si>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</si>
  <si>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</si>
  <si>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</si>
  <si>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</si>
  <si>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</si>
  <si>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</si>
  <si>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</si>
  <si>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</si>
  <si>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</si>
  <si>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</si>
  <si>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</si>
  <si>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</si>
  <si>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</si>
  <si>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</si>
  <si>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</si>
  <si>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</si>
  <si>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</si>
  <si>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</si>
  <si>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 xml:space="preserve">Договор управления 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</si>
  <si>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</si>
  <si>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</si>
  <si>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</si>
  <si>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 , акты оказанных услуг</t>
  </si>
  <si>
    <t>Дератизация, дезинсекция</t>
  </si>
  <si>
    <t>ООО "Рубин"</t>
  </si>
  <si>
    <t xml:space="preserve">Договор,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</si>
  <si>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</si>
  <si>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</si>
  <si>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</si>
  <si>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</si>
  <si>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</si>
  <si>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</si>
  <si>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</si>
  <si>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</si>
  <si>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Электроэнерги МОП</t>
  </si>
  <si>
    <t>ОАО "Кузбассэнергосбыт"</t>
  </si>
  <si>
    <t>Договор № 6532 от 01.10.2009г.</t>
  </si>
  <si>
    <t>Заделка межпанельных швов</t>
  </si>
  <si>
    <t>ООО "Ампир"</t>
  </si>
  <si>
    <t>Договор №10/12 от 24.04.12г.</t>
  </si>
  <si>
    <t>Ремонт и обслуживание внутридомового инженерного сантехнического и электрического оборудования</t>
  </si>
  <si>
    <t>ИП Карпинский В.В. ИП Шемаков А.А.</t>
  </si>
  <si>
    <t>Договор №15 от 01.02.11г. Договор № 25 от 01.09.12г.</t>
  </si>
  <si>
    <t>Установка ограждения</t>
  </si>
  <si>
    <t>Директор</t>
  </si>
  <si>
    <t>_________________________</t>
  </si>
  <si>
    <t>Ляшенко В.А.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</si>
  <si>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28/1.</t>
    </r>
  </si>
  <si>
    <t>ТСЖ "Пионер"</t>
  </si>
  <si>
    <t xml:space="preserve">ТСЖ "Пионер" 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</si>
</sst>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7" fillId="0" borderId="1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2" fontId="2" fillId="0" borderId="1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>
      <alignment horizontal="left" vertical="top"/>
    </xf>
    <xf numFmtId="2" fontId="21" fillId="0" borderId="0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0" fontId="21" fillId="0" borderId="2" xfId="0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2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0" fillId="0" borderId="0" xfId="0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2" fontId="19" fillId="0" borderId="0" xfId="0" applyNumberFormat="1" applyFont="1" applyBorder="1" applyAlignment="1">
      <alignment wrapText="1"/>
    </xf>
    <xf numFmtId="2" fontId="19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0" fillId="0" borderId="8" xfId="0" applyBorder="1" applyAlignment="1">
      <alignment horizontal="left" vertical="top"/>
    </xf>
    <xf numFmtId="0" fontId="23" fillId="0" borderId="7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15" zoomScale="90" zoomScaleNormal="90" workbookViewId="0">
      <selection activeCell="E20" sqref="E20:H28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5703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55" t="s">
        <v>51</v>
      </c>
      <c r="B1" s="56"/>
      <c r="C1" s="56"/>
      <c r="D1" s="1"/>
      <c r="E1" s="1"/>
      <c r="F1" s="1"/>
      <c r="G1" s="1"/>
      <c r="H1" s="1"/>
      <c r="I1" s="2"/>
      <c r="J1" s="2"/>
      <c r="K1" s="2"/>
    </row>
    <row r="2" spans="1:14" ht="30.75" customHeight="1">
      <c r="A2" s="81" t="s">
        <v>0</v>
      </c>
      <c r="B2" s="81"/>
      <c r="C2" s="81"/>
      <c r="D2" s="81"/>
      <c r="E2" s="81"/>
      <c r="F2" s="82"/>
      <c r="G2" s="82"/>
      <c r="H2" s="82"/>
      <c r="I2" s="3"/>
      <c r="J2" s="3"/>
      <c r="K2" s="3"/>
      <c r="L2" s="4"/>
      <c r="M2" s="4"/>
      <c r="N2" s="4"/>
    </row>
    <row r="3" spans="1:14" ht="17.25">
      <c r="A3" s="81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5" spans="1:14" hidden="1"/>
    <row r="6" spans="1:14" hidden="1"/>
    <row r="7" spans="1:14" ht="26.25">
      <c r="A7" s="5" t="s">
        <v>1</v>
      </c>
      <c r="B7" s="6" t="s">
        <v>2</v>
      </c>
      <c r="C7" s="7">
        <v>3853.8</v>
      </c>
      <c r="D7" s="84" t="s">
        <v>3</v>
      </c>
      <c r="E7" s="85"/>
      <c r="F7" s="86"/>
      <c r="G7" s="5" t="s">
        <v>2</v>
      </c>
      <c r="H7" s="7">
        <v>505.35</v>
      </c>
    </row>
    <row r="9" spans="1:14" ht="16.5" customHeight="1">
      <c r="A9" s="55" t="s">
        <v>4</v>
      </c>
      <c r="B9" s="55"/>
      <c r="C9" s="55"/>
      <c r="D9" s="55"/>
      <c r="E9" s="55"/>
      <c r="F9" s="55"/>
      <c r="G9" s="55"/>
      <c r="H9" s="55"/>
    </row>
    <row r="10" spans="1:14" ht="46.5" customHeight="1">
      <c r="A10" s="8" t="s">
        <v>5</v>
      </c>
      <c r="B10" s="9"/>
      <c r="C10" s="10" t="s">
        <v>6</v>
      </c>
      <c r="D10" s="11" t="s">
        <v>7</v>
      </c>
      <c r="E10" s="11" t="s">
        <v>8</v>
      </c>
      <c r="F10" s="87" t="s">
        <v>9</v>
      </c>
      <c r="G10" s="88"/>
      <c r="H10" s="89"/>
    </row>
    <row r="11" spans="1:14">
      <c r="A11" s="12" t="s">
        <v>10</v>
      </c>
      <c r="B11" s="12"/>
      <c r="C11" s="12">
        <v>65657.2</v>
      </c>
      <c r="D11" s="13">
        <v>410195.66</v>
      </c>
      <c r="E11" s="12">
        <v>417653.33</v>
      </c>
      <c r="F11" s="70">
        <f>C11+D11-E11</f>
        <v>58199.52999999997</v>
      </c>
      <c r="G11" s="71"/>
      <c r="H11" s="72"/>
    </row>
    <row r="12" spans="1:14">
      <c r="A12" s="12" t="s">
        <v>11</v>
      </c>
      <c r="B12" s="12"/>
      <c r="C12" s="12">
        <v>114327.11</v>
      </c>
      <c r="D12" s="13">
        <v>665117.84</v>
      </c>
      <c r="E12" s="12">
        <v>660134.89</v>
      </c>
      <c r="F12" s="70">
        <f t="shared" ref="F12:F14" si="0">C12+D12-E12</f>
        <v>119310.05999999994</v>
      </c>
      <c r="G12" s="71"/>
      <c r="H12" s="72"/>
    </row>
    <row r="13" spans="1:14" ht="31.5" customHeight="1">
      <c r="A13" s="6" t="s">
        <v>12</v>
      </c>
      <c r="B13" s="12"/>
      <c r="C13" s="12">
        <v>12454.43</v>
      </c>
      <c r="D13" s="13">
        <v>47324.160000000003</v>
      </c>
      <c r="E13" s="13">
        <v>30176.95</v>
      </c>
      <c r="F13" s="70">
        <f t="shared" si="0"/>
        <v>29601.640000000003</v>
      </c>
      <c r="G13" s="71"/>
      <c r="H13" s="72"/>
    </row>
    <row r="14" spans="1:14" ht="17.25" customHeight="1">
      <c r="A14" s="12" t="s">
        <v>13</v>
      </c>
      <c r="B14" s="12"/>
      <c r="C14" s="12">
        <f>SUM(C11:C13)</f>
        <v>192438.74</v>
      </c>
      <c r="D14" s="13">
        <f>SUM(D11:D13)</f>
        <v>1122637.6599999999</v>
      </c>
      <c r="E14" s="13">
        <f>SUM(E11:E13)</f>
        <v>1107965.17</v>
      </c>
      <c r="F14" s="70">
        <f t="shared" si="0"/>
        <v>207111.22999999998</v>
      </c>
      <c r="G14" s="71"/>
      <c r="H14" s="72"/>
    </row>
    <row r="15" spans="1:14" ht="17.25" customHeight="1"/>
    <row r="16" spans="1:14" ht="27.75" customHeight="1">
      <c r="A16" s="73" t="s">
        <v>14</v>
      </c>
      <c r="B16" s="56"/>
      <c r="C16" s="56"/>
      <c r="D16" s="56"/>
      <c r="E16" s="56"/>
      <c r="F16" s="56"/>
      <c r="G16" s="56"/>
      <c r="H16" s="56"/>
    </row>
    <row r="17" spans="1:8" ht="6.75" customHeight="1">
      <c r="A17" s="74"/>
      <c r="B17" s="75"/>
      <c r="C17" s="75"/>
      <c r="D17" s="75"/>
      <c r="E17" s="75"/>
      <c r="F17" s="75"/>
      <c r="G17" s="75"/>
      <c r="H17" s="75"/>
    </row>
    <row r="18" spans="1:8" ht="25.5">
      <c r="A18" s="76" t="s">
        <v>15</v>
      </c>
      <c r="B18" s="77"/>
      <c r="C18" s="14" t="s">
        <v>16</v>
      </c>
      <c r="D18" s="15" t="s">
        <v>17</v>
      </c>
      <c r="E18" s="78" t="s">
        <v>18</v>
      </c>
      <c r="F18" s="79"/>
      <c r="G18" s="79"/>
      <c r="H18" s="80"/>
    </row>
    <row r="19" spans="1:8" ht="15.75">
      <c r="A19" s="16" t="s">
        <v>11</v>
      </c>
      <c r="B19" s="17"/>
      <c r="C19" s="14"/>
      <c r="D19" s="15"/>
      <c r="E19" s="18"/>
      <c r="F19" s="19"/>
      <c r="G19" s="19"/>
      <c r="H19" s="20"/>
    </row>
    <row r="20" spans="1:8" ht="39" customHeight="1">
      <c r="A20" s="21" t="s">
        <v>19</v>
      </c>
      <c r="B20" s="17"/>
      <c r="C20" s="22">
        <v>68599</v>
      </c>
      <c r="D20" s="23" t="s">
        <v>20</v>
      </c>
      <c r="E20" s="65" t="s">
        <v>21</v>
      </c>
      <c r="F20" s="53"/>
      <c r="G20" s="53"/>
      <c r="H20" s="54"/>
    </row>
    <row r="21" spans="1:8" ht="39.75" customHeight="1">
      <c r="A21" s="21" t="s">
        <v>22</v>
      </c>
      <c r="B21" s="17"/>
      <c r="C21" s="22">
        <v>26677.4</v>
      </c>
      <c r="D21" s="23" t="s">
        <v>20</v>
      </c>
      <c r="E21" s="65" t="s">
        <v>21</v>
      </c>
      <c r="F21" s="53"/>
      <c r="G21" s="53"/>
      <c r="H21" s="54"/>
    </row>
    <row r="22" spans="1:8" ht="28.5" customHeight="1">
      <c r="A22" s="63" t="s">
        <v>23</v>
      </c>
      <c r="B22" s="68"/>
      <c r="C22" s="22">
        <v>33778.019999999997</v>
      </c>
      <c r="D22" s="23" t="s">
        <v>24</v>
      </c>
      <c r="E22" s="65" t="s">
        <v>25</v>
      </c>
      <c r="F22" s="53"/>
      <c r="G22" s="53"/>
      <c r="H22" s="54"/>
    </row>
    <row r="23" spans="1:8" ht="32.25" customHeight="1">
      <c r="A23" s="66" t="s">
        <v>26</v>
      </c>
      <c r="B23" s="69"/>
      <c r="C23" s="22">
        <v>22926.78</v>
      </c>
      <c r="D23" s="24" t="s">
        <v>27</v>
      </c>
      <c r="E23" s="65" t="s">
        <v>28</v>
      </c>
      <c r="F23" s="53"/>
      <c r="G23" s="53"/>
      <c r="H23" s="54"/>
    </row>
    <row r="24" spans="1:8" ht="28.5" customHeight="1">
      <c r="A24" s="63" t="s">
        <v>29</v>
      </c>
      <c r="B24" s="64"/>
      <c r="C24" s="22">
        <v>152442.23999999999</v>
      </c>
      <c r="D24" s="23" t="s">
        <v>30</v>
      </c>
      <c r="E24" s="65" t="s">
        <v>31</v>
      </c>
      <c r="F24" s="53"/>
      <c r="G24" s="53"/>
      <c r="H24" s="54"/>
    </row>
    <row r="25" spans="1:8" ht="28.5" customHeight="1">
      <c r="A25" s="25" t="s">
        <v>32</v>
      </c>
      <c r="B25" s="26"/>
      <c r="C25" s="22">
        <v>247212</v>
      </c>
      <c r="D25" s="23" t="s">
        <v>20</v>
      </c>
      <c r="E25" s="65" t="s">
        <v>21</v>
      </c>
      <c r="F25" s="53"/>
      <c r="G25" s="53"/>
      <c r="H25" s="54"/>
    </row>
    <row r="26" spans="1:8" ht="30" customHeight="1">
      <c r="A26" s="25" t="s">
        <v>33</v>
      </c>
      <c r="B26" s="26"/>
      <c r="C26" s="22">
        <v>30488.45</v>
      </c>
      <c r="D26" s="24" t="s">
        <v>34</v>
      </c>
      <c r="E26" s="65" t="s">
        <v>35</v>
      </c>
      <c r="F26" s="53"/>
      <c r="G26" s="53"/>
      <c r="H26" s="54"/>
    </row>
    <row r="27" spans="1:8" ht="37.5" customHeight="1">
      <c r="A27" s="25" t="s">
        <v>36</v>
      </c>
      <c r="B27" s="26"/>
      <c r="C27" s="22">
        <v>149782.98000000001</v>
      </c>
      <c r="D27" s="23" t="s">
        <v>20</v>
      </c>
      <c r="E27" s="65" t="s">
        <v>21</v>
      </c>
      <c r="F27" s="53"/>
      <c r="G27" s="53"/>
      <c r="H27" s="54"/>
    </row>
    <row r="28" spans="1:8" ht="34.5" customHeight="1">
      <c r="A28" s="66" t="s">
        <v>37</v>
      </c>
      <c r="B28" s="67"/>
      <c r="C28" s="27">
        <v>61004.34</v>
      </c>
      <c r="D28" s="28" t="s">
        <v>38</v>
      </c>
      <c r="E28" s="57" t="s">
        <v>39</v>
      </c>
      <c r="F28" s="58"/>
      <c r="G28" s="58"/>
      <c r="H28" s="62"/>
    </row>
    <row r="29" spans="1:8" ht="27.75" customHeight="1">
      <c r="A29" s="29" t="s">
        <v>13</v>
      </c>
      <c r="B29" s="30"/>
      <c r="C29" s="31">
        <f>SUM(C20:C28)</f>
        <v>792911.20999999985</v>
      </c>
      <c r="D29" s="32"/>
      <c r="E29" s="57"/>
      <c r="F29" s="58"/>
      <c r="G29" s="58"/>
      <c r="H29" s="58"/>
    </row>
    <row r="30" spans="1:8" ht="45.75" customHeight="1">
      <c r="A30" s="59" t="s">
        <v>10</v>
      </c>
      <c r="B30" s="60"/>
      <c r="C30" s="33"/>
      <c r="D30" s="34"/>
      <c r="E30" s="61"/>
      <c r="F30" s="58"/>
      <c r="G30" s="58"/>
      <c r="H30" s="62"/>
    </row>
    <row r="31" spans="1:8" ht="56.25" customHeight="1">
      <c r="A31" s="21" t="s">
        <v>40</v>
      </c>
      <c r="B31" s="35"/>
      <c r="C31" s="36">
        <v>31080</v>
      </c>
      <c r="D31" s="37" t="s">
        <v>41</v>
      </c>
      <c r="E31" s="61" t="s">
        <v>42</v>
      </c>
      <c r="F31" s="58"/>
      <c r="G31" s="58"/>
      <c r="H31" s="62"/>
    </row>
    <row r="32" spans="1:8" ht="87.75" customHeight="1">
      <c r="A32" s="21" t="s">
        <v>43</v>
      </c>
      <c r="B32" s="38"/>
      <c r="C32" s="36">
        <v>95988</v>
      </c>
      <c r="D32" s="39" t="s">
        <v>44</v>
      </c>
      <c r="E32" s="52" t="s">
        <v>45</v>
      </c>
      <c r="F32" s="53"/>
      <c r="G32" s="53"/>
      <c r="H32" s="54"/>
    </row>
    <row r="33" spans="1:8" ht="31.5" customHeight="1">
      <c r="A33" s="40"/>
      <c r="B33" s="41"/>
      <c r="C33" s="36"/>
      <c r="D33" s="23"/>
      <c r="E33" s="52"/>
      <c r="F33" s="53"/>
      <c r="G33" s="53"/>
      <c r="H33" s="54"/>
    </row>
    <row r="34" spans="1:8" ht="33.75" customHeight="1">
      <c r="A34" s="40" t="s">
        <v>46</v>
      </c>
      <c r="B34" s="41"/>
      <c r="C34" s="36">
        <v>3000</v>
      </c>
      <c r="D34" s="23" t="s">
        <v>52</v>
      </c>
      <c r="E34" s="52"/>
      <c r="F34" s="53"/>
      <c r="G34" s="53"/>
      <c r="H34" s="54"/>
    </row>
    <row r="35" spans="1:8" ht="32.25" customHeight="1">
      <c r="A35" s="40"/>
      <c r="B35" s="41"/>
      <c r="C35" s="36">
        <v>3000</v>
      </c>
      <c r="D35" s="23"/>
      <c r="E35" s="52"/>
      <c r="F35" s="53"/>
      <c r="G35" s="53"/>
      <c r="H35" s="54"/>
    </row>
    <row r="36" spans="1:8" ht="24" customHeight="1">
      <c r="A36" s="51" t="s">
        <v>13</v>
      </c>
      <c r="B36" s="41"/>
      <c r="C36" s="42">
        <f>SUM(C31:C35)</f>
        <v>133068</v>
      </c>
      <c r="D36" s="97"/>
      <c r="E36" s="44"/>
      <c r="F36" s="44"/>
      <c r="G36" s="44"/>
      <c r="H36" s="44"/>
    </row>
    <row r="37" spans="1:8" ht="33.75" customHeight="1">
      <c r="A37" s="99"/>
      <c r="B37" s="44"/>
      <c r="C37" s="100"/>
      <c r="D37" s="101"/>
      <c r="E37" s="101"/>
      <c r="F37" s="101"/>
      <c r="G37" s="101"/>
      <c r="H37" s="43"/>
    </row>
    <row r="38" spans="1:8" ht="30" customHeight="1">
      <c r="A38" s="90"/>
      <c r="B38" s="90"/>
      <c r="C38" s="90"/>
      <c r="D38" s="90"/>
      <c r="E38" s="90"/>
      <c r="F38" s="44"/>
      <c r="G38" s="44"/>
      <c r="H38" s="44"/>
    </row>
    <row r="39" spans="1:8" ht="46.5" customHeight="1">
      <c r="A39" s="91"/>
      <c r="B39" s="91"/>
      <c r="C39" s="92"/>
      <c r="D39" s="92"/>
      <c r="E39" s="92"/>
      <c r="F39" s="44"/>
      <c r="G39" s="44"/>
      <c r="H39" s="44"/>
    </row>
    <row r="40" spans="1:8" ht="39" customHeight="1">
      <c r="A40" s="92"/>
      <c r="B40" s="91"/>
      <c r="C40" s="91"/>
      <c r="D40" s="93"/>
      <c r="E40" s="94"/>
      <c r="F40" s="45"/>
      <c r="G40" s="45"/>
      <c r="H40" s="45"/>
    </row>
    <row r="41" spans="1:8" ht="15.75">
      <c r="A41" s="92"/>
      <c r="B41" s="91"/>
      <c r="C41" s="94"/>
      <c r="D41" s="94"/>
      <c r="E41" s="94"/>
      <c r="F41" s="102"/>
      <c r="G41" s="102"/>
      <c r="H41" s="46"/>
    </row>
    <row r="42" spans="1:8" ht="44.25" customHeight="1">
      <c r="A42" s="90"/>
      <c r="B42" s="90"/>
      <c r="C42" s="95"/>
      <c r="D42" s="96"/>
      <c r="E42" s="96"/>
      <c r="F42" s="47"/>
      <c r="G42" s="47"/>
      <c r="H42" s="47"/>
    </row>
    <row r="43" spans="1:8">
      <c r="A43" t="s">
        <v>47</v>
      </c>
      <c r="F43" s="98"/>
      <c r="G43" s="48"/>
      <c r="H43" s="48"/>
    </row>
    <row r="44" spans="1:8">
      <c r="C44" t="s">
        <v>48</v>
      </c>
      <c r="E44" t="s">
        <v>49</v>
      </c>
      <c r="F44" s="49"/>
      <c r="G44" s="50"/>
      <c r="H44" s="50"/>
    </row>
  </sheetData>
  <mergeCells count="34">
    <mergeCell ref="F11:H1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0:H20"/>
    <mergeCell ref="E21:H21"/>
    <mergeCell ref="A22:B22"/>
    <mergeCell ref="E22:H22"/>
    <mergeCell ref="A23:B23"/>
    <mergeCell ref="E23:H23"/>
    <mergeCell ref="E34:H34"/>
    <mergeCell ref="E35:H35"/>
    <mergeCell ref="A1:C1"/>
    <mergeCell ref="E29:H29"/>
    <mergeCell ref="A30:B30"/>
    <mergeCell ref="E30:H30"/>
    <mergeCell ref="E31:H31"/>
    <mergeCell ref="E32:H32"/>
    <mergeCell ref="E33:H33"/>
    <mergeCell ref="A24:B24"/>
    <mergeCell ref="E24:H24"/>
    <mergeCell ref="E25:H25"/>
    <mergeCell ref="E26:H26"/>
    <mergeCell ref="E27:H27"/>
    <mergeCell ref="A28:B28"/>
    <mergeCell ref="E28:H28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2013-09-03T09:08:58Z</dcterms:created>
  <dcterms:modified xsi:type="dcterms:W3CDTF">2014-06-26T01:54:55Z</dcterms:modified>
</cp:coreProperties>
</file>