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'стр.1'!$A$1:$DO$40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<sst xmlns="http://schemas.openxmlformats.org/spreadsheetml/2006/main" count="87" uniqueCount="63">
  <si>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</si>
  <si>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</si>
  <si>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</si>
  <si>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</si>
  <si>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</si>
  <si>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</si>
  <si>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</si>
  <si>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</si>
  <si>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</si>
  <si>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</si>
  <si>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</si>
  <si>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</si>
  <si>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</si>
  <si>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</si>
  <si>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</si>
  <si>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</si>
  <si>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</si>
  <si>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</si>
  <si>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</si>
  <si>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</si>
  <si>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</si>
  <si>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</si>
  <si>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</si>
  <si>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</si>
  <si>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</si>
  <si>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</si>
  <si>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</si>
  <si>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</si>
  <si>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</si>
  <si>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</si>
  <si>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</si>
  <si>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</si>
  <si>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</si>
  <si>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</si>
  <si>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</si>
  <si>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</si>
  <si>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</si>
  <si>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</si>
  <si>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</si>
  <si>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</si>
  <si>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</si>
  <si>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</si>
  <si>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</si>
  <si>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</si>
  <si>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</si>
  <si>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</si>
  <si>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</si>
  <si>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</si>
  <si>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</si>
  <si>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</si>
  <si>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</si>
  <si>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</si>
  <si>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</si>
  <si>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</si>
  <si>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</si>
  <si>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</si>
  <si>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</si>
  <si>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</si>
  <si>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</si>
  <si>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</si>
  <si>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</si>
  <si>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2013 Год</t>
  </si>
  <si>
    <t>план на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</si>
</sst>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/>
    </xf>
    <xf numFmtId="4" fontId="43" fillId="0" borderId="17" xfId="0" applyNumberFormat="1" applyFont="1" applyBorder="1" applyAlignment="1">
      <alignment horizontal="center" vertical="center"/>
    </xf>
    <xf numFmtId="4" fontId="43" fillId="0" borderId="18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/>
    </xf>
    <xf numFmtId="4" fontId="4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9"/>
  <sheetViews>
    <sheetView tabSelected="1" view="pageBreakPreview" zoomScaleSheetLayoutView="100" zoomScalePageLayoutView="0" workbookViewId="0" topLeftCell="A22">
      <selection activeCell="BV15" sqref="BV15:CI15"/>
    </sheetView>
  </sheetViews>
  <sheetFormatPr defaultColWidth="0.875" defaultRowHeight="15" customHeight="1"/>
  <cols>
    <col min="1" max="72" width="0.875" style="2" customWidth="1"/>
    <col min="73" max="73" width="2.125" style="2" customWidth="1"/>
    <col min="74" max="85" width="0.875" style="2" customWidth="1"/>
    <col min="86" max="86" width="2.125" style="2" customWidth="1"/>
    <col min="87" max="16384" width="0.875" style="2" customWidth="1"/>
  </cols>
  <sheetData>
    <row r="1" s="1" customFormat="1" ht="12" customHeight="1">
      <c r="CS1" s="1" t="s">
        <v>48</v>
      </c>
    </row>
    <row r="2" s="1" customFormat="1" ht="12" customHeight="1">
      <c r="CS2" s="1" t="s">
        <v>49</v>
      </c>
    </row>
    <row r="3" s="1" customFormat="1" ht="12" customHeight="1">
      <c r="CS3" s="1" t="s">
        <v>50</v>
      </c>
    </row>
    <row r="4" s="1" customFormat="1" ht="12" customHeight="1">
      <c r="CS4" s="1" t="s">
        <v>51</v>
      </c>
    </row>
    <row r="5" ht="12.75" customHeight="1"/>
    <row r="6" spans="1:119" s="4" customFormat="1" ht="14.25" customHeight="1">
      <c r="A6" s="32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1:119" s="4" customFormat="1" ht="14.25" customHeight="1">
      <c r="A7" s="32" t="s">
        <v>46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</row>
    <row r="8" spans="1:119" s="4" customFormat="1" ht="14.25" customHeight="1">
      <c r="A8" s="32" t="s">
        <v>47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</row>
    <row r="9" ht="6" customHeight="1"/>
    <row r="10" spans="1:119" ht="15">
      <c r="A10" s="11" t="s">
        <v>55</v>
      </c>
      <c r="B10" s="6"/>
      <c r="C10" s="6"/>
      <c r="D10" s="6"/>
      <c r="E10" s="6"/>
      <c r="F10" s="6"/>
      <c r="G10" s="6"/>
      <c r="H10" s="7"/>
      <c r="I10" s="5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11" t="s">
        <v>1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5" t="s">
        <v>61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7"/>
      <c r="CX10" s="5" t="s">
        <v>3</v>
      </c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5">
      <c r="A11" s="8"/>
      <c r="B11" s="9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33" t="s">
        <v>62</v>
      </c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5"/>
      <c r="BV11" s="15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15" t="s">
        <v>2</v>
      </c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7"/>
      <c r="CX11" s="8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10"/>
    </row>
    <row r="12" spans="1:119" ht="30" customHeight="1">
      <c r="A12" s="12" t="s">
        <v>4</v>
      </c>
      <c r="B12" s="13"/>
      <c r="C12" s="13"/>
      <c r="D12" s="13"/>
      <c r="E12" s="13"/>
      <c r="F12" s="13"/>
      <c r="G12" s="13"/>
      <c r="H12" s="14"/>
      <c r="I12" s="3"/>
      <c r="J12" s="18" t="s">
        <v>5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5" t="s">
        <v>6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4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1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3"/>
      <c r="CX12" s="20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9"/>
    </row>
    <row r="13" spans="1:119" ht="30" customHeight="1">
      <c r="A13" s="12" t="s">
        <v>7</v>
      </c>
      <c r="B13" s="13"/>
      <c r="C13" s="13"/>
      <c r="D13" s="13"/>
      <c r="E13" s="13"/>
      <c r="F13" s="13"/>
      <c r="G13" s="13"/>
      <c r="H13" s="14"/>
      <c r="I13" s="3"/>
      <c r="J13" s="18" t="s">
        <v>8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5" t="s">
        <v>6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4">
        <v>528412.68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3"/>
      <c r="CX13" s="20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9"/>
    </row>
    <row r="14" spans="1:119" ht="15">
      <c r="A14" s="12" t="s">
        <v>9</v>
      </c>
      <c r="B14" s="13"/>
      <c r="C14" s="13"/>
      <c r="D14" s="13"/>
      <c r="E14" s="13"/>
      <c r="F14" s="13"/>
      <c r="G14" s="13"/>
      <c r="H14" s="14"/>
      <c r="I14" s="3"/>
      <c r="J14" s="18" t="s">
        <v>56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6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4">
        <v>477383.64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  <c r="BV14" s="27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9"/>
      <c r="CJ14" s="21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3"/>
      <c r="CX14" s="20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9"/>
    </row>
    <row r="15" spans="1:119" ht="15" customHeight="1">
      <c r="A15" s="12" t="s">
        <v>11</v>
      </c>
      <c r="B15" s="13"/>
      <c r="C15" s="13"/>
      <c r="D15" s="13"/>
      <c r="E15" s="13"/>
      <c r="F15" s="13"/>
      <c r="G15" s="13"/>
      <c r="H15" s="14"/>
      <c r="I15" s="3"/>
      <c r="J15" s="18" t="s">
        <v>12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15" t="s">
        <v>6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4">
        <f>49995.09+130077.84+1795.54</f>
        <v>181868.47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21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3"/>
      <c r="CX15" s="20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9"/>
    </row>
    <row r="16" spans="1:119" ht="15" customHeight="1">
      <c r="A16" s="12" t="s">
        <v>14</v>
      </c>
      <c r="B16" s="13"/>
      <c r="C16" s="13"/>
      <c r="D16" s="13"/>
      <c r="E16" s="13"/>
      <c r="F16" s="13"/>
      <c r="G16" s="13"/>
      <c r="H16" s="14"/>
      <c r="I16" s="3"/>
      <c r="J16" s="18" t="s">
        <v>15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15" t="s">
        <v>6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4">
        <v>69685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1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3"/>
      <c r="CX16" s="20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9"/>
    </row>
    <row r="17" spans="1:119" ht="30" customHeight="1">
      <c r="A17" s="12" t="s">
        <v>13</v>
      </c>
      <c r="B17" s="13"/>
      <c r="C17" s="13"/>
      <c r="D17" s="13"/>
      <c r="E17" s="13"/>
      <c r="F17" s="13"/>
      <c r="G17" s="13"/>
      <c r="H17" s="14"/>
      <c r="I17" s="3"/>
      <c r="J17" s="18" t="s">
        <v>57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5" t="s">
        <v>6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4">
        <f>108664.2</f>
        <v>108664.2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24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21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3"/>
      <c r="CX17" s="20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9"/>
    </row>
    <row r="18" spans="1:119" ht="15" customHeight="1">
      <c r="A18" s="12" t="s">
        <v>16</v>
      </c>
      <c r="B18" s="13"/>
      <c r="C18" s="13"/>
      <c r="D18" s="13"/>
      <c r="E18" s="13"/>
      <c r="F18" s="13"/>
      <c r="G18" s="13"/>
      <c r="H18" s="14"/>
      <c r="I18" s="3"/>
      <c r="J18" s="18" t="s">
        <v>15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5" t="s">
        <v>6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4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24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21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3"/>
      <c r="CX18" s="20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9"/>
    </row>
    <row r="19" spans="1:119" ht="15">
      <c r="A19" s="12" t="s">
        <v>17</v>
      </c>
      <c r="B19" s="13"/>
      <c r="C19" s="13"/>
      <c r="D19" s="13"/>
      <c r="E19" s="13"/>
      <c r="F19" s="13"/>
      <c r="G19" s="13"/>
      <c r="H19" s="14"/>
      <c r="I19" s="3"/>
      <c r="J19" s="18" t="s">
        <v>18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5" t="s">
        <v>6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4">
        <v>6311.26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6"/>
      <c r="CJ19" s="21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3"/>
      <c r="CX19" s="20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9"/>
    </row>
    <row r="20" spans="1:119" ht="15">
      <c r="A20" s="12" t="s">
        <v>19</v>
      </c>
      <c r="B20" s="13"/>
      <c r="C20" s="13"/>
      <c r="D20" s="13"/>
      <c r="E20" s="13"/>
      <c r="F20" s="13"/>
      <c r="G20" s="13"/>
      <c r="H20" s="14"/>
      <c r="I20" s="3"/>
      <c r="J20" s="18" t="s">
        <v>20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5" t="s">
        <v>6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4">
        <v>180539.24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  <c r="BV20" s="27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9"/>
      <c r="CJ20" s="21">
        <f>$D21+CJ22+CJ23</f>
        <v>0</v>
      </c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3"/>
      <c r="CX20" s="20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9"/>
    </row>
    <row r="21" spans="1:119" ht="15">
      <c r="A21" s="12" t="s">
        <v>21</v>
      </c>
      <c r="B21" s="13"/>
      <c r="C21" s="13"/>
      <c r="D21" s="13"/>
      <c r="E21" s="13"/>
      <c r="F21" s="13"/>
      <c r="G21" s="13"/>
      <c r="H21" s="14"/>
      <c r="I21" s="3"/>
      <c r="J21" s="18" t="s">
        <v>22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5" t="s">
        <v>6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4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  <c r="BV21" s="24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21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3"/>
      <c r="CX21" s="20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9"/>
    </row>
    <row r="22" spans="1:119" ht="15" customHeight="1">
      <c r="A22" s="12" t="s">
        <v>23</v>
      </c>
      <c r="B22" s="13"/>
      <c r="C22" s="13"/>
      <c r="D22" s="13"/>
      <c r="E22" s="13"/>
      <c r="F22" s="13"/>
      <c r="G22" s="13"/>
      <c r="H22" s="14"/>
      <c r="I22" s="3"/>
      <c r="J22" s="18" t="s">
        <v>24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5" t="s">
        <v>6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4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24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21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3"/>
      <c r="CX22" s="20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9"/>
    </row>
    <row r="23" spans="1:119" ht="15" customHeight="1">
      <c r="A23" s="12" t="s">
        <v>25</v>
      </c>
      <c r="B23" s="13"/>
      <c r="C23" s="13"/>
      <c r="D23" s="13"/>
      <c r="E23" s="13"/>
      <c r="F23" s="13"/>
      <c r="G23" s="13"/>
      <c r="H23" s="14"/>
      <c r="I23" s="3"/>
      <c r="J23" s="18" t="s">
        <v>26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5" t="s">
        <v>6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4">
        <v>180539.24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21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3"/>
      <c r="CX23" s="20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9"/>
    </row>
    <row r="24" spans="1:119" ht="15" customHeight="1">
      <c r="A24" s="12" t="s">
        <v>10</v>
      </c>
      <c r="B24" s="13"/>
      <c r="C24" s="13"/>
      <c r="D24" s="13"/>
      <c r="E24" s="13"/>
      <c r="F24" s="13"/>
      <c r="G24" s="13"/>
      <c r="H24" s="14"/>
      <c r="I24" s="3"/>
      <c r="J24" s="18" t="s">
        <v>27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5" t="s">
        <v>6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4">
        <v>47837.94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  <c r="BV24" s="27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9"/>
      <c r="CJ24" s="21">
        <f>CJ13-CJ14</f>
        <v>0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3"/>
      <c r="CX24" s="20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9"/>
    </row>
    <row r="25" spans="1:119" ht="15" customHeight="1">
      <c r="A25" s="12" t="s">
        <v>28</v>
      </c>
      <c r="B25" s="13"/>
      <c r="C25" s="13"/>
      <c r="D25" s="13"/>
      <c r="E25" s="13"/>
      <c r="F25" s="13"/>
      <c r="G25" s="13"/>
      <c r="H25" s="14"/>
      <c r="I25" s="3"/>
      <c r="J25" s="18" t="s">
        <v>29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5" t="s">
        <v>6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4">
        <v>9256.55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21">
        <f>CJ24*0.2</f>
        <v>0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3"/>
      <c r="CX25" s="20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9"/>
    </row>
    <row r="26" spans="1:119" ht="15" customHeight="1">
      <c r="A26" s="12" t="s">
        <v>30</v>
      </c>
      <c r="B26" s="13"/>
      <c r="C26" s="13"/>
      <c r="D26" s="13"/>
      <c r="E26" s="13"/>
      <c r="F26" s="13"/>
      <c r="G26" s="13"/>
      <c r="H26" s="14"/>
      <c r="I26" s="3"/>
      <c r="J26" s="18" t="s">
        <v>58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15" t="s">
        <v>6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4">
        <v>38581.39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27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1">
        <f>CJ24-CJ25</f>
        <v>0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3"/>
      <c r="CX26" s="20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9"/>
    </row>
    <row r="27" spans="1:119" ht="30" customHeight="1">
      <c r="A27" s="12" t="s">
        <v>31</v>
      </c>
      <c r="B27" s="13"/>
      <c r="C27" s="13"/>
      <c r="D27" s="13"/>
      <c r="E27" s="13"/>
      <c r="F27" s="13"/>
      <c r="G27" s="13"/>
      <c r="H27" s="14"/>
      <c r="I27" s="3"/>
      <c r="J27" s="18" t="s">
        <v>32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5" t="s">
        <v>6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4">
        <v>36750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21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3"/>
      <c r="CX27" s="20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9"/>
    </row>
    <row r="28" spans="1:119" ht="30" customHeight="1">
      <c r="A28" s="12" t="s">
        <v>33</v>
      </c>
      <c r="B28" s="13"/>
      <c r="C28" s="13"/>
      <c r="D28" s="13"/>
      <c r="E28" s="13"/>
      <c r="F28" s="13"/>
      <c r="G28" s="13"/>
      <c r="H28" s="14"/>
      <c r="I28" s="3"/>
      <c r="J28" s="18" t="s">
        <v>34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5" t="s">
        <v>6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4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21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3"/>
      <c r="CX28" s="20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9"/>
    </row>
    <row r="29" spans="1:119" ht="15" customHeight="1">
      <c r="A29" s="12" t="s">
        <v>35</v>
      </c>
      <c r="B29" s="13"/>
      <c r="C29" s="13"/>
      <c r="D29" s="13"/>
      <c r="E29" s="13"/>
      <c r="F29" s="13"/>
      <c r="G29" s="13"/>
      <c r="H29" s="14"/>
      <c r="I29" s="3"/>
      <c r="J29" s="18" t="s">
        <v>36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5" t="s">
        <v>6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4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24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21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3"/>
      <c r="CX29" s="20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9"/>
    </row>
    <row r="30" spans="1:119" ht="15" customHeight="1">
      <c r="A30" s="12" t="s">
        <v>37</v>
      </c>
      <c r="B30" s="13"/>
      <c r="C30" s="13"/>
      <c r="D30" s="13"/>
      <c r="E30" s="13"/>
      <c r="F30" s="13"/>
      <c r="G30" s="13"/>
      <c r="H30" s="14"/>
      <c r="I30" s="3"/>
      <c r="J30" s="18" t="s">
        <v>38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5" t="s">
        <v>6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4">
        <v>11087.94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  <c r="BV30" s="24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21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3"/>
      <c r="CX30" s="20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9"/>
    </row>
    <row r="31" spans="1:119" ht="60.75" customHeight="1">
      <c r="A31" s="12" t="s">
        <v>39</v>
      </c>
      <c r="B31" s="13"/>
      <c r="C31" s="13"/>
      <c r="D31" s="13"/>
      <c r="E31" s="13"/>
      <c r="F31" s="13"/>
      <c r="G31" s="13"/>
      <c r="H31" s="14"/>
      <c r="I31" s="3"/>
      <c r="J31" s="18" t="s">
        <v>40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5" t="s">
        <v>6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4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21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3"/>
      <c r="CX31" s="20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9"/>
    </row>
    <row r="32" spans="1:119" ht="30" customHeight="1">
      <c r="A32" s="12" t="s">
        <v>41</v>
      </c>
      <c r="B32" s="13"/>
      <c r="C32" s="13"/>
      <c r="D32" s="13"/>
      <c r="E32" s="13"/>
      <c r="F32" s="13"/>
      <c r="G32" s="13"/>
      <c r="H32" s="14"/>
      <c r="I32" s="3"/>
      <c r="J32" s="18" t="s">
        <v>60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5" t="s">
        <v>6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4">
        <f>BH16+BH18</f>
        <v>69685</v>
      </c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6"/>
      <c r="BV32" s="27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21">
        <f>CJ16+CJ18</f>
        <v>0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3"/>
      <c r="CX32" s="20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9"/>
    </row>
    <row r="33" spans="1:119" ht="45" customHeight="1">
      <c r="A33" s="12" t="s">
        <v>42</v>
      </c>
      <c r="B33" s="13"/>
      <c r="C33" s="13"/>
      <c r="D33" s="13"/>
      <c r="E33" s="13"/>
      <c r="F33" s="13"/>
      <c r="G33" s="13"/>
      <c r="H33" s="14"/>
      <c r="I33" s="3"/>
      <c r="J33" s="18" t="s">
        <v>43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5" t="s">
        <v>6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4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  <c r="BV33" s="24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6"/>
      <c r="CJ33" s="21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3"/>
      <c r="CX33" s="20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9"/>
    </row>
    <row r="34" spans="1:119" ht="45" customHeight="1">
      <c r="A34" s="12" t="s">
        <v>7</v>
      </c>
      <c r="B34" s="13"/>
      <c r="C34" s="13"/>
      <c r="D34" s="13"/>
      <c r="E34" s="13"/>
      <c r="F34" s="13"/>
      <c r="G34" s="13"/>
      <c r="H34" s="14"/>
      <c r="I34" s="3"/>
      <c r="J34" s="18" t="s">
        <v>44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5" t="s">
        <v>6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4">
        <v>187013.17</v>
      </c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6"/>
      <c r="BV34" s="24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6"/>
      <c r="CJ34" s="21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3"/>
      <c r="CX34" s="20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9"/>
    </row>
    <row r="35" ht="9.75" customHeight="1"/>
    <row r="36" s="1" customFormat="1" ht="12.75">
      <c r="A36" s="1" t="s">
        <v>52</v>
      </c>
    </row>
    <row r="37" spans="1:119" s="1" customFormat="1" ht="37.5" customHeight="1">
      <c r="A37" s="30" t="s">
        <v>59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</row>
    <row r="38" spans="1:119" s="1" customFormat="1" ht="25.5" customHeight="1">
      <c r="A38" s="30" t="s">
        <v>53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</row>
    <row r="39" spans="1:119" s="1" customFormat="1" ht="25.5" customHeight="1">
      <c r="A39" s="30" t="s">
        <v>54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</row>
    <row r="40" ht="3" customHeight="1"/>
  </sheetData>
  <sheetProtection/>
  <mergeCells count="175">
    <mergeCell ref="BV27:CI27"/>
    <mergeCell ref="BV26:CI26"/>
    <mergeCell ref="BV23:CI23"/>
    <mergeCell ref="BV22:CI22"/>
    <mergeCell ref="BV19:CI19"/>
    <mergeCell ref="BV18:CI18"/>
    <mergeCell ref="BH30:BU30"/>
    <mergeCell ref="BH31:BU31"/>
    <mergeCell ref="BH32:BU32"/>
    <mergeCell ref="BH33:BU33"/>
    <mergeCell ref="BH34:BU34"/>
    <mergeCell ref="BH11:BU11"/>
    <mergeCell ref="BH25:BU25"/>
    <mergeCell ref="BH16:BU16"/>
    <mergeCell ref="BH17:BU17"/>
    <mergeCell ref="BH20:BU20"/>
    <mergeCell ref="BH21:BU21"/>
    <mergeCell ref="BH22:BU22"/>
    <mergeCell ref="BH23:BU23"/>
    <mergeCell ref="BH24:BU24"/>
    <mergeCell ref="BH12:BU12"/>
    <mergeCell ref="BH13:BU13"/>
    <mergeCell ref="BH14:BU14"/>
    <mergeCell ref="BH15:BU15"/>
    <mergeCell ref="A37:DO37"/>
    <mergeCell ref="A38:DO38"/>
    <mergeCell ref="A39:DO39"/>
    <mergeCell ref="CJ34:CW34"/>
    <mergeCell ref="CX34:DO34"/>
    <mergeCell ref="A6:DO6"/>
    <mergeCell ref="A7:DO7"/>
    <mergeCell ref="A8:DO8"/>
    <mergeCell ref="A34:H34"/>
    <mergeCell ref="J34:AV34"/>
    <mergeCell ref="AW34:BG34"/>
    <mergeCell ref="BV34:CI34"/>
    <mergeCell ref="CJ32:CW32"/>
    <mergeCell ref="CX32:DO32"/>
    <mergeCell ref="A33:H33"/>
    <mergeCell ref="CX33:DO33"/>
    <mergeCell ref="A32:H32"/>
    <mergeCell ref="J32:AV32"/>
    <mergeCell ref="AW32:BG32"/>
    <mergeCell ref="BV32:CI32"/>
    <mergeCell ref="J33:AV33"/>
    <mergeCell ref="AW33:BG33"/>
    <mergeCell ref="BV33:CI33"/>
    <mergeCell ref="CJ33:CW33"/>
    <mergeCell ref="A30:H30"/>
    <mergeCell ref="J30:AV30"/>
    <mergeCell ref="A31:H31"/>
    <mergeCell ref="J31:AV31"/>
    <mergeCell ref="AW31:BG31"/>
    <mergeCell ref="BV31:CI31"/>
    <mergeCell ref="AW30:BG30"/>
    <mergeCell ref="BV30:CI30"/>
    <mergeCell ref="CJ28:CW28"/>
    <mergeCell ref="CX28:DO28"/>
    <mergeCell ref="CJ29:CW29"/>
    <mergeCell ref="CX29:DO29"/>
    <mergeCell ref="AW29:BG29"/>
    <mergeCell ref="BV29:CI29"/>
    <mergeCell ref="BH28:BU28"/>
    <mergeCell ref="BH29:BU29"/>
    <mergeCell ref="CJ31:CW31"/>
    <mergeCell ref="CX31:DO31"/>
    <mergeCell ref="A28:H28"/>
    <mergeCell ref="J28:AV28"/>
    <mergeCell ref="AW28:BG28"/>
    <mergeCell ref="BV28:CI28"/>
    <mergeCell ref="CJ30:CW30"/>
    <mergeCell ref="CX30:DO30"/>
    <mergeCell ref="A29:H29"/>
    <mergeCell ref="J29:AV29"/>
    <mergeCell ref="A26:H26"/>
    <mergeCell ref="J26:AV26"/>
    <mergeCell ref="A27:H27"/>
    <mergeCell ref="J27:AV27"/>
    <mergeCell ref="AW27:BG27"/>
    <mergeCell ref="AW26:BG26"/>
    <mergeCell ref="BH26:BU26"/>
    <mergeCell ref="BH27:BU27"/>
    <mergeCell ref="CJ24:CW24"/>
    <mergeCell ref="CX24:DO24"/>
    <mergeCell ref="CJ25:CW25"/>
    <mergeCell ref="CX25:DO25"/>
    <mergeCell ref="CJ27:CW27"/>
    <mergeCell ref="CX27:DO27"/>
    <mergeCell ref="A24:H24"/>
    <mergeCell ref="J24:AV24"/>
    <mergeCell ref="AW24:BG24"/>
    <mergeCell ref="BV24:CI24"/>
    <mergeCell ref="CJ26:CW26"/>
    <mergeCell ref="CX26:DO26"/>
    <mergeCell ref="A25:H25"/>
    <mergeCell ref="J25:AV25"/>
    <mergeCell ref="AW25:BG25"/>
    <mergeCell ref="BV25:CI25"/>
    <mergeCell ref="A22:H22"/>
    <mergeCell ref="J22:AV22"/>
    <mergeCell ref="A23:H23"/>
    <mergeCell ref="J23:AV23"/>
    <mergeCell ref="AW23:BG23"/>
    <mergeCell ref="AW22:BG22"/>
    <mergeCell ref="CJ20:CW20"/>
    <mergeCell ref="CX20:DO20"/>
    <mergeCell ref="CJ21:CW21"/>
    <mergeCell ref="CX21:DO21"/>
    <mergeCell ref="CJ23:CW23"/>
    <mergeCell ref="CX23:DO23"/>
    <mergeCell ref="A20:H20"/>
    <mergeCell ref="J20:AV20"/>
    <mergeCell ref="AW20:BG20"/>
    <mergeCell ref="BV20:CI20"/>
    <mergeCell ref="CJ22:CW22"/>
    <mergeCell ref="CX22:DO22"/>
    <mergeCell ref="A21:H21"/>
    <mergeCell ref="J21:AV21"/>
    <mergeCell ref="AW21:BG21"/>
    <mergeCell ref="BV21:CI21"/>
    <mergeCell ref="A18:H18"/>
    <mergeCell ref="J18:AV18"/>
    <mergeCell ref="A19:H19"/>
    <mergeCell ref="J19:AV19"/>
    <mergeCell ref="AW19:BG19"/>
    <mergeCell ref="AW18:BG18"/>
    <mergeCell ref="BH18:BU18"/>
    <mergeCell ref="BH19:BU19"/>
    <mergeCell ref="CJ16:CW16"/>
    <mergeCell ref="CX16:DO16"/>
    <mergeCell ref="CJ17:CW17"/>
    <mergeCell ref="CX17:DO17"/>
    <mergeCell ref="CJ19:CW19"/>
    <mergeCell ref="CX19:DO19"/>
    <mergeCell ref="A16:H16"/>
    <mergeCell ref="J16:AV16"/>
    <mergeCell ref="AW16:BG16"/>
    <mergeCell ref="BV16:CI16"/>
    <mergeCell ref="CJ18:CW18"/>
    <mergeCell ref="CX18:DO18"/>
    <mergeCell ref="A17:H17"/>
    <mergeCell ref="J17:AV17"/>
    <mergeCell ref="AW17:BG17"/>
    <mergeCell ref="BV17:CI17"/>
    <mergeCell ref="A14:H14"/>
    <mergeCell ref="J14:AV14"/>
    <mergeCell ref="A15:H15"/>
    <mergeCell ref="J15:AV15"/>
    <mergeCell ref="AW15:BG15"/>
    <mergeCell ref="BV13:CI13"/>
    <mergeCell ref="CJ13:CW13"/>
    <mergeCell ref="CX13:DO13"/>
    <mergeCell ref="BV12:CI12"/>
    <mergeCell ref="CJ15:CW15"/>
    <mergeCell ref="CX15:DO15"/>
    <mergeCell ref="CJ14:CW14"/>
    <mergeCell ref="BV15:CI15"/>
    <mergeCell ref="BV14:CI14"/>
    <mergeCell ref="CJ11:CW11"/>
    <mergeCell ref="CX10:DO11"/>
    <mergeCell ref="CX14:DO14"/>
    <mergeCell ref="A13:H13"/>
    <mergeCell ref="J13:AV13"/>
    <mergeCell ref="AW13:BG13"/>
    <mergeCell ref="AW14:BG14"/>
    <mergeCell ref="CJ12:CW12"/>
    <mergeCell ref="A10:H11"/>
    <mergeCell ref="CX12:DO12"/>
    <mergeCell ref="I10:AV11"/>
    <mergeCell ref="AW10:BG11"/>
    <mergeCell ref="A12:H12"/>
    <mergeCell ref="AW12:BG12"/>
    <mergeCell ref="J12:AV12"/>
    <mergeCell ref="BV11:CI11"/>
    <mergeCell ref="BH10:CW10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СкладневаТВ</cp:lastModifiedBy>
  <cp:lastPrinted>2012-04-25T03:29:29Z</cp:lastPrinted>
  <dcterms:created xsi:type="dcterms:W3CDTF">2010-05-19T10:50:44Z</dcterms:created>
  <dcterms:modified xsi:type="dcterms:W3CDTF">2013-09-03T08:19:39Z</dcterms:modified>
  <cp:category/>
  <cp:version/>
  <cp:contentType/>
  <cp:contentStatus/>
</cp:coreProperties>
</file>