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395" windowHeight="8700" activeTab="0"/>
  </bookViews>
  <sheets>
    <sheet name="Пионерский 5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<sst xmlns="http://schemas.openxmlformats.org/spreadsheetml/2006/main" count="24" uniqueCount="19">
  <si>
    <t>Начислено населению всего</t>
  </si>
  <si>
    <t>в том числе</t>
  </si>
  <si>
    <t>жилищные услуги</t>
  </si>
  <si>
    <t>капитальный ремонт</t>
  </si>
  <si>
    <t>2011г.</t>
  </si>
  <si>
    <t>Наименование</t>
  </si>
  <si>
    <t>Оплачено населением всего</t>
  </si>
  <si>
    <t xml:space="preserve">Заработная плата </t>
  </si>
  <si>
    <t>Налоги с ФОТ</t>
  </si>
  <si>
    <t>Хозяйственные расходы(материалы, моющие средства, услуги связи, вывоз КГО)</t>
  </si>
  <si>
    <t>Поставщики услуг, подрядные организации</t>
  </si>
  <si>
    <t>Задолженность населения на конец отчетного периода</t>
  </si>
  <si>
    <t>по жилищным услугам</t>
  </si>
  <si>
    <t>ТСЖ "Пионерский 53"</t>
  </si>
  <si>
    <t>Расходы всего</t>
  </si>
  <si>
    <t>Прочие</t>
  </si>
  <si>
    <t>Прочие начисления(нежилые помещения,прочие расходы)</t>
  </si>
  <si>
    <t>Прочие поступления(нежилые помещения,прочие доходы)</t>
  </si>
  <si>
    <t>Прочие расходы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</si>
</sst>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2" max="2" width="28.25390625" style="0" customWidth="1"/>
    <col min="3" max="3" width="18.00390625" style="0" customWidth="1"/>
  </cols>
  <sheetData>
    <row r="2" spans="2:3" ht="12.75">
      <c r="B2" s="17" t="s">
        <v>13</v>
      </c>
      <c r="C2" s="17"/>
    </row>
    <row r="3" spans="2:3" ht="12.75">
      <c r="B3" s="17"/>
      <c r="C3" s="17"/>
    </row>
    <row r="5" spans="2:3" ht="12.75">
      <c r="B5" s="1" t="s">
        <v>5</v>
      </c>
      <c r="C5" s="1" t="s">
        <v>4</v>
      </c>
    </row>
    <row r="6" spans="2:3" ht="12.75">
      <c r="B6" s="2" t="s">
        <v>0</v>
      </c>
      <c r="C6" s="10">
        <f>C8+C9+C10</f>
        <v>5932834.870000001</v>
      </c>
    </row>
    <row r="7" spans="2:3" ht="12.75">
      <c r="B7" s="3" t="s">
        <v>1</v>
      </c>
      <c r="C7" s="10"/>
    </row>
    <row r="8" spans="2:3" ht="12.75">
      <c r="B8" s="3" t="s">
        <v>2</v>
      </c>
      <c r="C8" s="10">
        <v>5488931.11</v>
      </c>
    </row>
    <row r="9" spans="2:3" ht="12.75">
      <c r="B9" s="3" t="s">
        <v>3</v>
      </c>
      <c r="C9" s="10">
        <v>426087.15</v>
      </c>
    </row>
    <row r="10" spans="2:3" ht="45.75" customHeight="1" thickBot="1">
      <c r="B10" s="14" t="s">
        <v>16</v>
      </c>
      <c r="C10" s="11">
        <v>17816.61</v>
      </c>
    </row>
    <row r="11" spans="2:7" ht="12.75">
      <c r="B11" s="4" t="s">
        <v>6</v>
      </c>
      <c r="C11" s="12">
        <f>C13+C14+C15</f>
        <v>4796759.04</v>
      </c>
      <c r="G11" s="15"/>
    </row>
    <row r="12" spans="2:6" ht="12.75">
      <c r="B12" s="3" t="s">
        <v>1</v>
      </c>
      <c r="C12" s="10"/>
      <c r="F12" s="15"/>
    </row>
    <row r="13" spans="2:3" ht="12.75">
      <c r="B13" s="3" t="s">
        <v>2</v>
      </c>
      <c r="C13" s="10">
        <v>4461091.2</v>
      </c>
    </row>
    <row r="14" spans="2:3" ht="13.5" thickBot="1">
      <c r="B14" s="6" t="s">
        <v>3</v>
      </c>
      <c r="C14" s="11">
        <v>326716.12</v>
      </c>
    </row>
    <row r="15" spans="2:3" ht="26.25" customHeight="1" thickBot="1">
      <c r="B15" s="16" t="s">
        <v>17</v>
      </c>
      <c r="C15" s="13">
        <v>8951.72</v>
      </c>
    </row>
    <row r="16" spans="2:3" ht="12.75">
      <c r="B16" s="5"/>
      <c r="C16" s="12"/>
    </row>
    <row r="17" spans="2:3" ht="12.75">
      <c r="B17" s="7" t="s">
        <v>14</v>
      </c>
      <c r="C17" s="10">
        <f>C18+C19+C20+C21</f>
        <v>4750993.79</v>
      </c>
    </row>
    <row r="18" spans="2:3" ht="25.5">
      <c r="B18" s="8" t="s">
        <v>10</v>
      </c>
      <c r="C18" s="10">
        <v>3038565.15</v>
      </c>
    </row>
    <row r="19" spans="2:3" ht="12.75">
      <c r="B19" s="3" t="s">
        <v>7</v>
      </c>
      <c r="C19" s="10">
        <v>1025658.13</v>
      </c>
    </row>
    <row r="20" spans="2:3" ht="12.75">
      <c r="B20" s="3" t="s">
        <v>8</v>
      </c>
      <c r="C20" s="10">
        <v>438643.43</v>
      </c>
    </row>
    <row r="21" spans="2:3" ht="51">
      <c r="B21" s="8" t="s">
        <v>9</v>
      </c>
      <c r="C21" s="10">
        <v>248127.08</v>
      </c>
    </row>
    <row r="22" spans="2:3" ht="17.25" customHeight="1">
      <c r="B22" s="9" t="s">
        <v>18</v>
      </c>
      <c r="C22" s="12"/>
    </row>
    <row r="23" spans="2:3" ht="25.5">
      <c r="B23" s="9" t="s">
        <v>11</v>
      </c>
      <c r="C23" s="12">
        <f>C25+C26+C27</f>
        <v>1136075.83</v>
      </c>
    </row>
    <row r="24" spans="2:3" ht="12.75">
      <c r="B24" s="3" t="s">
        <v>1</v>
      </c>
      <c r="C24" s="10"/>
    </row>
    <row r="25" spans="2:3" ht="12.75">
      <c r="B25" s="3" t="s">
        <v>12</v>
      </c>
      <c r="C25" s="10">
        <f>C8-C13</f>
        <v>1027839.9100000001</v>
      </c>
    </row>
    <row r="26" spans="2:3" ht="13.5" thickBot="1">
      <c r="B26" s="6" t="s">
        <v>3</v>
      </c>
      <c r="C26" s="10">
        <f>C9-C14</f>
        <v>99371.03000000003</v>
      </c>
    </row>
    <row r="27" spans="2:3" ht="12.75">
      <c r="B27" s="3" t="s">
        <v>15</v>
      </c>
      <c r="C27" s="10">
        <f>C10-C15</f>
        <v>8864.890000000001</v>
      </c>
    </row>
  </sheetData>
  <sheetProtection/>
  <mergeCells count="1">
    <mergeCell ref="B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Пользователь</cp:lastModifiedBy>
  <dcterms:created xsi:type="dcterms:W3CDTF">2012-12-13T09:34:56Z</dcterms:created>
  <dcterms:modified xsi:type="dcterms:W3CDTF">2013-07-03T04:48:52Z</dcterms:modified>
  <cp:category/>
  <cp:version/>
  <cp:contentType/>
  <cp:contentStatus/>
</cp:coreProperties>
</file>