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Тореза 78" sheetId="1" r:id="rId1"/>
  </sheets>
  <calcPr calcId="125725" refMode="R1C1"/>
</workbook>
</file>

<file path=xl/calcChain.xml><?xml version="1.0" encoding="utf-8"?>
<calcChain xmlns="http://schemas.openxmlformats.org/spreadsheetml/2006/main">
  <c r="C39" i="1"/>
  <c r="C31"/>
  <c r="E15"/>
  <c r="D15"/>
  <c r="F14"/>
  <c r="F13"/>
  <c r="F12"/>
  <c r="F11"/>
  <c r="F15" s="1"/>
</calcChain>
</file>

<file path=xl/sharedStrings.xml><?xml version="1.0" encoding="utf-8"?>
<sst xmlns="http://schemas.openxmlformats.org/spreadsheetml/2006/main" count="76" uniqueCount="65">
  <si>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</si>
  <si>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</si>
  <si>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Тореза 78.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</si>
  <si>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</si>
  <si>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</si>
  <si>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</si>
  <si>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</si>
  <si>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</si>
  <si>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</si>
  <si>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</si>
  <si>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</si>
  <si>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</si>
  <si>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</si>
  <si>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</si>
  <si>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</si>
  <si>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Услуги ПСД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</si>
  <si>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</si>
  <si>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</si>
  <si>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</si>
  <si>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</si>
  <si>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</si>
  <si>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</si>
  <si>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Вывоз ТБО</t>
  </si>
  <si>
    <t>ООО "ККЦ"</t>
  </si>
  <si>
    <t>Договор , акты оказанных услуг .</t>
  </si>
  <si>
    <t>Содержание инженерного оборудования</t>
  </si>
  <si>
    <t xml:space="preserve">ООО "УК "Пионер" </t>
  </si>
  <si>
    <t>Договор обслуживания.</t>
  </si>
  <si>
    <t>Содержание строительных конструкций</t>
  </si>
  <si>
    <t>Договор обслуживания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</si>
  <si>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</si>
  <si>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</si>
  <si>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</si>
  <si>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</si>
  <si>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</si>
  <si>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</si>
  <si>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</si>
  <si>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</si>
  <si>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</si>
  <si>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</si>
  <si>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Договор управления 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</si>
  <si>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</si>
  <si>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</si>
  <si>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</si>
  <si>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</si>
  <si>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</si>
  <si>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</si>
  <si>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</si>
  <si>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Договор.</t>
  </si>
  <si>
    <t>Услуги ПСД ( с налогами на ФОТ, НДФЛ )</t>
  </si>
  <si>
    <t>ПСД Польшакова С.П.</t>
  </si>
  <si>
    <t>Решение собрания, протокол</t>
  </si>
  <si>
    <t>Заделка межпанельных швов</t>
  </si>
  <si>
    <t>ООО "Ампир"</t>
  </si>
  <si>
    <t>Покупка, зарядка и установка  аккустических  светильников</t>
  </si>
  <si>
    <t>Договор, акты оказанных услуг, сч/ф.</t>
  </si>
  <si>
    <t>Ремонт и обслуживание внутридомового инженерного оборудования</t>
  </si>
  <si>
    <t>ИП Карпинский В.В. ИП Шемаков А.А.</t>
  </si>
  <si>
    <t>Договор, акты выполненных работ.</t>
  </si>
  <si>
    <t>Установка песочницы ( сматериалами)</t>
  </si>
  <si>
    <t>Договор управления .</t>
  </si>
  <si>
    <t>Согласовано:</t>
  </si>
  <si>
    <t xml:space="preserve">Старший дома </t>
  </si>
  <si>
    <t>_________________________</t>
  </si>
  <si>
    <t>Польшакова С.П.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</si>
</sst>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 val="double"/>
      <sz val="12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/>
    </xf>
    <xf numFmtId="0" fontId="17" fillId="0" borderId="4" xfId="0" applyFont="1" applyBorder="1" applyAlignment="1">
      <alignment horizontal="left"/>
    </xf>
    <xf numFmtId="2" fontId="1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8" fillId="0" borderId="1" xfId="0" applyNumberFormat="1" applyFont="1" applyFill="1" applyBorder="1" applyAlignment="1" applyProtection="1">
      <alignment horizontal="right"/>
    </xf>
    <xf numFmtId="0" fontId="20" fillId="0" borderId="1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center"/>
    </xf>
    <xf numFmtId="0" fontId="21" fillId="0" borderId="2" xfId="0" applyNumberFormat="1" applyFont="1" applyFill="1" applyBorder="1" applyAlignment="1" applyProtection="1">
      <alignment horizontal="left" wrapText="1"/>
    </xf>
    <xf numFmtId="2" fontId="10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wrapText="1"/>
    </xf>
    <xf numFmtId="0" fontId="22" fillId="0" borderId="4" xfId="0" applyFont="1" applyBorder="1" applyAlignment="1">
      <alignment horizontal="left" wrapText="1"/>
    </xf>
    <xf numFmtId="0" fontId="23" fillId="0" borderId="1" xfId="0" applyNumberFormat="1" applyFont="1" applyFill="1" applyBorder="1" applyAlignment="1" applyProtection="1">
      <alignment horizontal="right" wrapText="1"/>
    </xf>
    <xf numFmtId="0" fontId="23" fillId="0" borderId="1" xfId="0" applyNumberFormat="1" applyFont="1" applyFill="1" applyBorder="1" applyAlignment="1" applyProtection="1">
      <alignment horizontal="center"/>
    </xf>
    <xf numFmtId="0" fontId="23" fillId="0" borderId="2" xfId="0" applyNumberFormat="1" applyFont="1" applyFill="1" applyBorder="1" applyAlignment="1" applyProtection="1">
      <alignment horizontal="center"/>
    </xf>
    <xf numFmtId="0" fontId="19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0" fontId="23" fillId="0" borderId="4" xfId="0" applyNumberFormat="1" applyFont="1" applyFill="1" applyBorder="1" applyAlignment="1" applyProtection="1">
      <alignment horizontal="center"/>
    </xf>
    <xf numFmtId="0" fontId="24" fillId="0" borderId="3" xfId="0" applyFont="1" applyBorder="1" applyAlignment="1">
      <alignment horizontal="left" vertical="top"/>
    </xf>
    <xf numFmtId="0" fontId="23" fillId="0" borderId="2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25" fillId="0" borderId="1" xfId="0" applyNumberFormat="1" applyFont="1" applyFill="1" applyBorder="1" applyAlignment="1" applyProtection="1">
      <alignment horizontal="left" vertical="top"/>
    </xf>
    <xf numFmtId="0" fontId="0" fillId="0" borderId="1" xfId="0" applyBorder="1" applyAlignment="1">
      <alignment horizontal="left" vertical="top"/>
    </xf>
    <xf numFmtId="0" fontId="9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 vertical="top"/>
    </xf>
    <xf numFmtId="0" fontId="24" fillId="0" borderId="2" xfId="0" applyFont="1" applyBorder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3" fillId="0" borderId="8" xfId="0" applyNumberFormat="1" applyFont="1" applyFill="1" applyBorder="1" applyAlignment="1" applyProtection="1">
      <alignment horizontal="left" vertical="top" wrapText="1"/>
    </xf>
    <xf numFmtId="0" fontId="0" fillId="0" borderId="8" xfId="0" applyBorder="1" applyAlignment="1">
      <alignment horizontal="left" vertical="top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3" fillId="0" borderId="11" xfId="0" applyNumberFormat="1" applyFont="1" applyFill="1" applyBorder="1" applyAlignment="1" applyProtection="1">
      <alignment horizontal="center" vertical="top"/>
    </xf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topLeftCell="A33" zoomScaleNormal="70" workbookViewId="0">
      <selection activeCell="E43" sqref="E43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3.285156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4" hidden="1"/>
    <row r="6" spans="1:14" hidden="1"/>
    <row r="7" spans="1:14" ht="26.25">
      <c r="A7" s="9" t="s">
        <v>3</v>
      </c>
      <c r="B7" s="10" t="s">
        <v>4</v>
      </c>
      <c r="C7" s="11">
        <v>2395.3000000000002</v>
      </c>
      <c r="D7" s="12" t="s">
        <v>5</v>
      </c>
      <c r="E7" s="13"/>
      <c r="F7" s="14"/>
      <c r="G7" s="9" t="s">
        <v>4</v>
      </c>
      <c r="H7" s="11">
        <v>318.17</v>
      </c>
    </row>
    <row r="9" spans="1:14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4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14">
      <c r="A11" s="23" t="s">
        <v>12</v>
      </c>
      <c r="B11" s="23"/>
      <c r="C11" s="23"/>
      <c r="D11" s="24">
        <v>122627.89</v>
      </c>
      <c r="E11" s="23">
        <v>103508.02</v>
      </c>
      <c r="F11" s="25">
        <f>D11-E11</f>
        <v>19119.869999999995</v>
      </c>
      <c r="G11" s="26"/>
      <c r="H11" s="27"/>
    </row>
    <row r="12" spans="1:14">
      <c r="A12" s="23" t="s">
        <v>13</v>
      </c>
      <c r="B12" s="23"/>
      <c r="C12" s="23"/>
      <c r="D12" s="24">
        <v>219058.23</v>
      </c>
      <c r="E12" s="23">
        <v>185362.67</v>
      </c>
      <c r="F12" s="25">
        <f>D12-E12</f>
        <v>33695.56</v>
      </c>
      <c r="G12" s="26"/>
      <c r="H12" s="27"/>
    </row>
    <row r="13" spans="1:14" ht="31.5" customHeight="1">
      <c r="A13" s="10" t="s">
        <v>14</v>
      </c>
      <c r="B13" s="23"/>
      <c r="C13" s="23"/>
      <c r="D13" s="24">
        <v>25043.58</v>
      </c>
      <c r="E13" s="24">
        <v>21138.84</v>
      </c>
      <c r="F13" s="25">
        <f>D13-E13</f>
        <v>3904.7400000000016</v>
      </c>
      <c r="G13" s="26"/>
      <c r="H13" s="27"/>
    </row>
    <row r="14" spans="1:14">
      <c r="A14" s="23" t="s">
        <v>15</v>
      </c>
      <c r="B14" s="23"/>
      <c r="C14" s="23"/>
      <c r="D14" s="24">
        <v>31088.95</v>
      </c>
      <c r="E14" s="24">
        <v>23632.71</v>
      </c>
      <c r="F14" s="25">
        <f>D14-E14</f>
        <v>7456.2400000000016</v>
      </c>
      <c r="G14" s="26"/>
      <c r="H14" s="27"/>
    </row>
    <row r="15" spans="1:14" ht="17.25" customHeight="1">
      <c r="A15" s="23" t="s">
        <v>16</v>
      </c>
      <c r="B15" s="23"/>
      <c r="C15" s="23"/>
      <c r="D15" s="24">
        <f>SUM(D11:D14)</f>
        <v>397818.65</v>
      </c>
      <c r="E15" s="24">
        <f>SUM(E11:E14)</f>
        <v>333642.24000000005</v>
      </c>
      <c r="F15" s="25">
        <f>SUM(F11:F14)</f>
        <v>64176.41</v>
      </c>
      <c r="G15" s="26"/>
      <c r="H15" s="27"/>
    </row>
    <row r="16" spans="1:14" ht="17.25" customHeight="1"/>
    <row r="17" spans="1:8" ht="27.75" customHeight="1">
      <c r="A17" s="28" t="s">
        <v>17</v>
      </c>
      <c r="B17" s="29"/>
      <c r="C17" s="29"/>
      <c r="D17" s="29"/>
      <c r="E17" s="29"/>
      <c r="F17" s="29"/>
      <c r="G17" s="29"/>
      <c r="H17" s="29"/>
    </row>
    <row r="18" spans="1:8" ht="6.75" customHeight="1">
      <c r="A18" s="30"/>
      <c r="B18" s="31"/>
      <c r="C18" s="31"/>
      <c r="D18" s="31"/>
      <c r="E18" s="31"/>
      <c r="F18" s="31"/>
      <c r="G18" s="31"/>
      <c r="H18" s="31"/>
    </row>
    <row r="19" spans="1:8" ht="25.5">
      <c r="A19" s="32" t="s">
        <v>18</v>
      </c>
      <c r="B19" s="33"/>
      <c r="C19" s="34" t="s">
        <v>19</v>
      </c>
      <c r="D19" s="35" t="s">
        <v>20</v>
      </c>
      <c r="E19" s="36" t="s">
        <v>21</v>
      </c>
      <c r="F19" s="37"/>
      <c r="G19" s="37"/>
      <c r="H19" s="38"/>
    </row>
    <row r="20" spans="1:8" ht="15.75">
      <c r="A20" s="39" t="s">
        <v>22</v>
      </c>
      <c r="B20" s="40"/>
      <c r="C20" s="41">
        <v>28743.599999999999</v>
      </c>
      <c r="D20" s="42" t="s">
        <v>23</v>
      </c>
      <c r="E20" s="43" t="s">
        <v>24</v>
      </c>
      <c r="F20" s="44"/>
      <c r="G20" s="44"/>
      <c r="H20" s="45"/>
    </row>
    <row r="21" spans="1:8" ht="15.75">
      <c r="A21" s="46" t="s">
        <v>13</v>
      </c>
      <c r="B21" s="47"/>
      <c r="C21" s="34"/>
      <c r="D21" s="35"/>
      <c r="E21" s="48"/>
      <c r="F21" s="49"/>
      <c r="G21" s="49"/>
      <c r="H21" s="50"/>
    </row>
    <row r="22" spans="1:8" ht="26.25">
      <c r="A22" s="51" t="s">
        <v>25</v>
      </c>
      <c r="B22" s="47"/>
      <c r="C22" s="41">
        <v>20120.52</v>
      </c>
      <c r="D22" s="42" t="s">
        <v>26</v>
      </c>
      <c r="E22" s="43" t="s">
        <v>27</v>
      </c>
      <c r="F22" s="44"/>
      <c r="G22" s="44"/>
      <c r="H22" s="45"/>
    </row>
    <row r="23" spans="1:8" ht="39">
      <c r="A23" s="52" t="s">
        <v>28</v>
      </c>
      <c r="B23" s="47"/>
      <c r="C23" s="41">
        <v>8623.08</v>
      </c>
      <c r="D23" s="42" t="s">
        <v>26</v>
      </c>
      <c r="E23" s="43" t="s">
        <v>29</v>
      </c>
      <c r="F23" s="44"/>
      <c r="G23" s="44"/>
      <c r="H23" s="45"/>
    </row>
    <row r="24" spans="1:8" ht="32.25" customHeight="1">
      <c r="A24" s="53" t="s">
        <v>30</v>
      </c>
      <c r="B24" s="54"/>
      <c r="C24" s="41">
        <v>4376.01</v>
      </c>
      <c r="D24" s="42" t="s">
        <v>31</v>
      </c>
      <c r="E24" s="43" t="s">
        <v>32</v>
      </c>
      <c r="F24" s="44"/>
      <c r="G24" s="44"/>
      <c r="H24" s="45"/>
    </row>
    <row r="25" spans="1:8" ht="32.25" customHeight="1">
      <c r="A25" s="55" t="s">
        <v>33</v>
      </c>
      <c r="B25" s="56"/>
      <c r="C25" s="41">
        <v>5727.06</v>
      </c>
      <c r="D25" s="57" t="s">
        <v>34</v>
      </c>
      <c r="E25" s="43" t="s">
        <v>35</v>
      </c>
      <c r="F25" s="44"/>
      <c r="G25" s="44"/>
      <c r="H25" s="45"/>
    </row>
    <row r="26" spans="1:8" ht="33.75" customHeight="1">
      <c r="A26" s="53" t="s">
        <v>36</v>
      </c>
      <c r="B26" s="58"/>
      <c r="C26" s="41">
        <v>45989.760000000002</v>
      </c>
      <c r="D26" s="42" t="s">
        <v>37</v>
      </c>
      <c r="E26" s="43" t="s">
        <v>38</v>
      </c>
      <c r="F26" s="44"/>
      <c r="G26" s="44"/>
      <c r="H26" s="45"/>
    </row>
    <row r="27" spans="1:8" ht="33" customHeight="1">
      <c r="A27" s="52" t="s">
        <v>39</v>
      </c>
      <c r="B27" s="59"/>
      <c r="C27" s="41">
        <v>61433.87</v>
      </c>
      <c r="D27" s="42" t="s">
        <v>26</v>
      </c>
      <c r="E27" s="43" t="s">
        <v>40</v>
      </c>
      <c r="F27" s="44"/>
      <c r="G27" s="44"/>
      <c r="H27" s="45"/>
    </row>
    <row r="28" spans="1:8" ht="28.5" customHeight="1">
      <c r="A28" s="52" t="s">
        <v>41</v>
      </c>
      <c r="B28" s="59"/>
      <c r="C28" s="41">
        <v>8789.2000000000007</v>
      </c>
      <c r="D28" s="57" t="s">
        <v>42</v>
      </c>
      <c r="E28" s="43" t="s">
        <v>43</v>
      </c>
      <c r="F28" s="44"/>
      <c r="G28" s="44"/>
      <c r="H28" s="45"/>
    </row>
    <row r="29" spans="1:8" ht="30" customHeight="1">
      <c r="A29" s="52" t="s">
        <v>44</v>
      </c>
      <c r="B29" s="59"/>
      <c r="C29" s="41">
        <v>41155</v>
      </c>
      <c r="D29" s="42" t="s">
        <v>26</v>
      </c>
      <c r="E29" s="43" t="s">
        <v>45</v>
      </c>
      <c r="F29" s="44"/>
      <c r="G29" s="44"/>
      <c r="H29" s="45"/>
    </row>
    <row r="30" spans="1:8" ht="30.75" customHeight="1">
      <c r="A30" s="55" t="s">
        <v>46</v>
      </c>
      <c r="B30" s="60"/>
      <c r="C30" s="61">
        <v>21276.31</v>
      </c>
      <c r="D30" s="62" t="s">
        <v>47</v>
      </c>
      <c r="E30" s="63" t="s">
        <v>48</v>
      </c>
      <c r="F30" s="64"/>
      <c r="G30" s="64"/>
      <c r="H30" s="65"/>
    </row>
    <row r="31" spans="1:8" ht="15.75">
      <c r="A31" s="66" t="s">
        <v>16</v>
      </c>
      <c r="B31" s="67"/>
      <c r="C31" s="68">
        <f>SUM(C22:C30)</f>
        <v>217490.81</v>
      </c>
      <c r="D31" s="69"/>
      <c r="E31" s="63"/>
      <c r="F31" s="64"/>
      <c r="G31" s="64"/>
      <c r="H31" s="65"/>
    </row>
    <row r="32" spans="1:8" ht="45.75" customHeight="1">
      <c r="A32" s="70" t="s">
        <v>49</v>
      </c>
      <c r="B32" s="67"/>
      <c r="C32" s="71">
        <v>31043.09</v>
      </c>
      <c r="D32" s="69" t="s">
        <v>50</v>
      </c>
      <c r="E32" s="63" t="s">
        <v>51</v>
      </c>
      <c r="F32" s="72"/>
      <c r="G32" s="72"/>
      <c r="H32" s="73"/>
    </row>
    <row r="33" spans="1:8" ht="24.75" customHeight="1">
      <c r="A33" s="74" t="s">
        <v>12</v>
      </c>
      <c r="B33" s="75"/>
      <c r="C33" s="76"/>
      <c r="D33" s="77"/>
      <c r="E33" s="78"/>
      <c r="F33" s="64"/>
      <c r="G33" s="64"/>
      <c r="H33" s="65"/>
    </row>
    <row r="34" spans="1:8" ht="27.75" customHeight="1">
      <c r="A34" s="51" t="s">
        <v>52</v>
      </c>
      <c r="B34" s="79"/>
      <c r="C34" s="80">
        <v>44240</v>
      </c>
      <c r="D34" s="81" t="s">
        <v>53</v>
      </c>
      <c r="E34" s="78" t="s">
        <v>48</v>
      </c>
      <c r="F34" s="64"/>
      <c r="G34" s="64"/>
      <c r="H34" s="65"/>
    </row>
    <row r="35" spans="1:8" ht="45.75" customHeight="1">
      <c r="A35" s="51" t="s">
        <v>54</v>
      </c>
      <c r="B35" s="82"/>
      <c r="C35" s="80">
        <v>19700</v>
      </c>
      <c r="D35" s="42" t="s">
        <v>26</v>
      </c>
      <c r="E35" s="83" t="s">
        <v>55</v>
      </c>
      <c r="F35" s="44"/>
      <c r="G35" s="44"/>
      <c r="H35" s="45"/>
    </row>
    <row r="36" spans="1:8" ht="45.75" customHeight="1">
      <c r="A36" s="51" t="s">
        <v>56</v>
      </c>
      <c r="B36" s="82"/>
      <c r="C36" s="80">
        <v>71990</v>
      </c>
      <c r="D36" s="84" t="s">
        <v>57</v>
      </c>
      <c r="E36" s="83" t="s">
        <v>58</v>
      </c>
      <c r="F36" s="85"/>
      <c r="G36" s="85"/>
      <c r="H36" s="86"/>
    </row>
    <row r="37" spans="1:8" ht="26.25">
      <c r="A37" s="51" t="s">
        <v>59</v>
      </c>
      <c r="B37" s="87"/>
      <c r="C37" s="80">
        <v>3100</v>
      </c>
      <c r="D37" s="42" t="s">
        <v>26</v>
      </c>
      <c r="E37" s="43" t="s">
        <v>60</v>
      </c>
      <c r="F37" s="44"/>
      <c r="G37" s="44"/>
      <c r="H37" s="45"/>
    </row>
    <row r="38" spans="1:8">
      <c r="A38" s="88"/>
      <c r="B38" s="89"/>
      <c r="C38" s="90"/>
      <c r="D38" s="91"/>
      <c r="E38" s="92"/>
      <c r="F38" s="82"/>
      <c r="G38" s="82"/>
      <c r="H38" s="93"/>
    </row>
    <row r="39" spans="1:8" ht="15.75">
      <c r="A39" s="34" t="s">
        <v>16</v>
      </c>
      <c r="B39" s="89"/>
      <c r="C39" s="94">
        <f>SUM(C34:C38)</f>
        <v>139030</v>
      </c>
      <c r="D39" s="89"/>
      <c r="E39" s="95"/>
      <c r="F39" s="87"/>
      <c r="G39" s="87"/>
      <c r="H39" s="96"/>
    </row>
    <row r="40" spans="1:8" ht="15.75" thickBot="1">
      <c r="A40" s="97"/>
      <c r="B40" s="98"/>
      <c r="C40" s="99"/>
      <c r="D40" s="100"/>
      <c r="E40" s="101"/>
      <c r="F40" s="102"/>
      <c r="G40" s="102"/>
      <c r="H40" s="103"/>
    </row>
    <row r="41" spans="1:8" ht="20.25" customHeight="1">
      <c r="H41" s="104"/>
    </row>
    <row r="42" spans="1:8">
      <c r="A42" t="s">
        <v>61</v>
      </c>
    </row>
    <row r="43" spans="1:8">
      <c r="A43" t="s">
        <v>62</v>
      </c>
      <c r="C43" t="s">
        <v>63</v>
      </c>
      <c r="E43" t="s">
        <v>64</v>
      </c>
    </row>
  </sheetData>
  <mergeCells count="36">
    <mergeCell ref="E34:H34"/>
    <mergeCell ref="E35:H35"/>
    <mergeCell ref="E36:H36"/>
    <mergeCell ref="E37:H37"/>
    <mergeCell ref="E29:H29"/>
    <mergeCell ref="A30:B30"/>
    <mergeCell ref="E30:H30"/>
    <mergeCell ref="E31:H31"/>
    <mergeCell ref="E32:H32"/>
    <mergeCell ref="A33:B33"/>
    <mergeCell ref="E33:H33"/>
    <mergeCell ref="A25:B25"/>
    <mergeCell ref="E25:H25"/>
    <mergeCell ref="A26:B26"/>
    <mergeCell ref="E26:H26"/>
    <mergeCell ref="E27:H27"/>
    <mergeCell ref="E28:H28"/>
    <mergeCell ref="A20:B20"/>
    <mergeCell ref="E20:H20"/>
    <mergeCell ref="E22:H22"/>
    <mergeCell ref="E23:H23"/>
    <mergeCell ref="A24:B24"/>
    <mergeCell ref="E24:H24"/>
    <mergeCell ref="F12:H12"/>
    <mergeCell ref="F13:H13"/>
    <mergeCell ref="F14:H14"/>
    <mergeCell ref="F15:H15"/>
    <mergeCell ref="A17:H18"/>
    <mergeCell ref="A19:B19"/>
    <mergeCell ref="E19:H19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78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2013-04-18T09:55:11Z</cp:lastPrinted>
  <dcterms:created xsi:type="dcterms:W3CDTF">2013-04-18T09:50:39Z</dcterms:created>
  <dcterms:modified xsi:type="dcterms:W3CDTF">2013-04-18T09:55:17Z</dcterms:modified>
</cp:coreProperties>
</file>